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74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<sst xmlns="http://schemas.openxmlformats.org/spreadsheetml/2006/main" count="544" uniqueCount="371">
  <si>
    <t>Evidence majetku SDH Vigantice</t>
  </si>
  <si>
    <t>Datum</t>
  </si>
  <si>
    <t>Číslo</t>
  </si>
  <si>
    <t>Název</t>
  </si>
  <si>
    <t>Pořizovací</t>
  </si>
  <si>
    <t>Umístění</t>
  </si>
  <si>
    <t xml:space="preserve">Datum </t>
  </si>
  <si>
    <t>Důvod vyřazení</t>
  </si>
  <si>
    <t>pořizovací cena</t>
  </si>
  <si>
    <t>pořízení</t>
  </si>
  <si>
    <t xml:space="preserve">dokladu </t>
  </si>
  <si>
    <t>cena Kč</t>
  </si>
  <si>
    <t>majetků</t>
  </si>
  <si>
    <t>vyřazení</t>
  </si>
  <si>
    <t>PPS 12 - ZHODNOCENÍ OPRAVAMI A ÚPRAVAMI</t>
  </si>
  <si>
    <t>V26/96</t>
  </si>
  <si>
    <t>prodejní stánek 1ks</t>
  </si>
  <si>
    <t>čov</t>
  </si>
  <si>
    <t>buzola</t>
  </si>
  <si>
    <t>V72/00</t>
  </si>
  <si>
    <t>přilby pro požární sport - 10ks MH</t>
  </si>
  <si>
    <t>zbrojnice</t>
  </si>
  <si>
    <t>nákup plechu na kryt stříkačky dne 13.8.2002 dle V39/02 v částce 95,-Kč</t>
  </si>
  <si>
    <t>V74/00</t>
  </si>
  <si>
    <t>PPS12 s příslušenstvím včetně přívěsu</t>
  </si>
  <si>
    <t>oprava a úprava PPS12 dne 15.11.2002 dle dokladu V64/02 v částce 28000,-Kč</t>
  </si>
  <si>
    <t>V79/00</t>
  </si>
  <si>
    <t>2ks proudnic pro pož.sport</t>
  </si>
  <si>
    <t>6.6.2003 oprava stříkačky V37/03 v částce 2400,- Kč</t>
  </si>
  <si>
    <t>V81/00</t>
  </si>
  <si>
    <t>2 ks nosiče hacic</t>
  </si>
  <si>
    <t>2.5.2005 palivový filtr  V19/05 v částce 500,- Kč</t>
  </si>
  <si>
    <t>V91/00</t>
  </si>
  <si>
    <t>lékarnička</t>
  </si>
  <si>
    <t>klubovna</t>
  </si>
  <si>
    <t>Výměna oleje a filtru 16.5.2006 V24/06 v částce1028,-</t>
  </si>
  <si>
    <t>V16/01</t>
  </si>
  <si>
    <t xml:space="preserve">varná konvice </t>
  </si>
  <si>
    <t>V11/02</t>
  </si>
  <si>
    <t>savice 1,6AL - 1ks</t>
  </si>
  <si>
    <t>V29/02</t>
  </si>
  <si>
    <t>sací hadice k  čerpadlu Honda VB 20x5</t>
  </si>
  <si>
    <t>kolečka na vozík</t>
  </si>
  <si>
    <t>V41/03</t>
  </si>
  <si>
    <t>vycházkové stejnokroje - 2x</t>
  </si>
  <si>
    <t>Novotný + Mizera</t>
  </si>
  <si>
    <t>V42/03</t>
  </si>
  <si>
    <t>víko čerpadla</t>
  </si>
  <si>
    <t>na sportovní PPS 12</t>
  </si>
  <si>
    <t>žebříková stěna</t>
  </si>
  <si>
    <t>V57/03</t>
  </si>
  <si>
    <t>nákup hadic - rozepsáno dál</t>
  </si>
  <si>
    <t>garáž rampa</t>
  </si>
  <si>
    <t>hadice C52 Pyrotex 20m - 2ks, Pyrotex B75 - 1ks</t>
  </si>
  <si>
    <t>V67/03</t>
  </si>
  <si>
    <t>nákup skla - "rozepsáno dál"</t>
  </si>
  <si>
    <t>příruční sklad vedle klubovny</t>
  </si>
  <si>
    <t>nálevka 0,1l - 420ks, nálevka 0,02l - 112ks, kávová rusky 0,2l - 60ks</t>
  </si>
  <si>
    <t>V15/04</t>
  </si>
  <si>
    <t>džberovka 1 ks – železo</t>
  </si>
  <si>
    <t>V36/04</t>
  </si>
  <si>
    <t>Hifi věž 1 ks</t>
  </si>
  <si>
    <t>V54/04</t>
  </si>
  <si>
    <t>repro k PC 1pár</t>
  </si>
  <si>
    <t>B12/04</t>
  </si>
  <si>
    <t>přilba Schubert - 1 ks</t>
  </si>
  <si>
    <t>V14/05</t>
  </si>
  <si>
    <t>židlé do klubovny - 15 ks</t>
  </si>
  <si>
    <t>V15/05</t>
  </si>
  <si>
    <t>sada (2x hadice+proudnice) na 100 m překážek</t>
  </si>
  <si>
    <t>B05/05</t>
  </si>
  <si>
    <t>nákup skla -   "rozepsáno dál"</t>
  </si>
  <si>
    <t>nálevka 0,02cl - 108ks, nálevka 0,05cl - 60ks.</t>
  </si>
  <si>
    <t>V39/05</t>
  </si>
  <si>
    <t>prodlužovačka 50 m 1ks</t>
  </si>
  <si>
    <t>V58/05</t>
  </si>
  <si>
    <t>šatní skříňka pro MH 2 ks</t>
  </si>
  <si>
    <t>V82/05</t>
  </si>
  <si>
    <t>čelová svítilna na zás. přilbu 1ks</t>
  </si>
  <si>
    <t>V85/05</t>
  </si>
  <si>
    <t>elektronická časomíra</t>
  </si>
  <si>
    <t>B03/06</t>
  </si>
  <si>
    <t>sklo - 0,05l 168ks, 0,2l 200ks</t>
  </si>
  <si>
    <t>V11/06</t>
  </si>
  <si>
    <t>opasky - 10ks</t>
  </si>
  <si>
    <t>S07/06</t>
  </si>
  <si>
    <t>materiál - faktura 047 - popsáno dále</t>
  </si>
  <si>
    <t>zbrojnice + Radek Válek</t>
  </si>
  <si>
    <t>1 přilba zničena.  Ztracena</t>
  </si>
  <si>
    <t>přilba sportovní 5ks, kalhoty, sako, čepice = 1stejnokroj.</t>
  </si>
  <si>
    <t>V86/06</t>
  </si>
  <si>
    <t>přívěsný vozík 1ks</t>
  </si>
  <si>
    <t>V05/07</t>
  </si>
  <si>
    <t>sklo - 0,02l   224ks</t>
  </si>
  <si>
    <t>hadice B75</t>
  </si>
  <si>
    <t>V62/07</t>
  </si>
  <si>
    <t>sací koš - sportovní</t>
  </si>
  <si>
    <t>S10/07</t>
  </si>
  <si>
    <t>motorová pila</t>
  </si>
  <si>
    <t>S11/07</t>
  </si>
  <si>
    <t>vozík pod stříkačku</t>
  </si>
  <si>
    <t>V85/07</t>
  </si>
  <si>
    <t>DVD přehrávač</t>
  </si>
  <si>
    <t>S12/07</t>
  </si>
  <si>
    <t>svářečka</t>
  </si>
  <si>
    <t>bruska</t>
  </si>
  <si>
    <t>vojenský stan  6x9 m</t>
  </si>
  <si>
    <t>S01/08</t>
  </si>
  <si>
    <t>kompresor s příslušenstvím</t>
  </si>
  <si>
    <t>V11/08</t>
  </si>
  <si>
    <t>nábytek skříň + PC stůl</t>
  </si>
  <si>
    <t>S05/08</t>
  </si>
  <si>
    <t>souprava hadic pro 100m se spojkou ROTT</t>
  </si>
  <si>
    <t>S07/08</t>
  </si>
  <si>
    <t>kladina pro požární sport</t>
  </si>
  <si>
    <t>V45/08</t>
  </si>
  <si>
    <t>startér pro PPS12</t>
  </si>
  <si>
    <t>V63/08</t>
  </si>
  <si>
    <t>chladnička</t>
  </si>
  <si>
    <t>S09/08</t>
  </si>
  <si>
    <t>forma na výrobu svíček</t>
  </si>
  <si>
    <t>u Černobilů</t>
  </si>
  <si>
    <t>S10/08</t>
  </si>
  <si>
    <t>Zástěry na akce 5x</t>
  </si>
  <si>
    <t>V66/08</t>
  </si>
  <si>
    <t>Koupelnové doplňky</t>
  </si>
  <si>
    <t>zbrojnice - koupelna</t>
  </si>
  <si>
    <t>V03/09</t>
  </si>
  <si>
    <t>popelnice 2ks</t>
  </si>
  <si>
    <t>V04/09</t>
  </si>
  <si>
    <t>taška na pilu</t>
  </si>
  <si>
    <t>V06/09</t>
  </si>
  <si>
    <t>elektronický terč šipky</t>
  </si>
  <si>
    <t>S01/09</t>
  </si>
  <si>
    <t>sklo - 0,1l  160ks ,  0,02l  156ks</t>
  </si>
  <si>
    <t>V48/09</t>
  </si>
  <si>
    <t>reflexní vesty na akce  15ks</t>
  </si>
  <si>
    <t>V80/09</t>
  </si>
  <si>
    <t>elektrický vařič</t>
  </si>
  <si>
    <t>V03/10</t>
  </si>
  <si>
    <t>LED stroboskopy - 3 ks</t>
  </si>
  <si>
    <t>na zásahovém vozidle</t>
  </si>
  <si>
    <t>S02/10</t>
  </si>
  <si>
    <t>vycházkové stejnokroje a jejich doplňky</t>
  </si>
  <si>
    <t>u členů</t>
  </si>
  <si>
    <t>S08/10</t>
  </si>
  <si>
    <t>přívěsný vozík Wiola</t>
  </si>
  <si>
    <t>V60/10</t>
  </si>
  <si>
    <t>úprava plachty + reflexní nápis na vozík Wiola</t>
  </si>
  <si>
    <t>zbrojnice součást vozíku</t>
  </si>
  <si>
    <t>S09/10</t>
  </si>
  <si>
    <t>výroba praporu</t>
  </si>
  <si>
    <t>V61/10</t>
  </si>
  <si>
    <t>stejnokrojové kalhoty</t>
  </si>
  <si>
    <t>V63/10</t>
  </si>
  <si>
    <t>rezerva na vozík Wiola</t>
  </si>
  <si>
    <t>V65/10</t>
  </si>
  <si>
    <t>sada příborů</t>
  </si>
  <si>
    <t>V66/10</t>
  </si>
  <si>
    <t>odkapávač</t>
  </si>
  <si>
    <t>V64/11</t>
  </si>
  <si>
    <t>kanc. Potřeby, kalkulačka, koník</t>
  </si>
  <si>
    <t>fojtášková H.</t>
  </si>
  <si>
    <t>S09/11</t>
  </si>
  <si>
    <t>proudnice nástřiková Exxcelent s kov.spojkou</t>
  </si>
  <si>
    <t>volejbalový míč</t>
  </si>
  <si>
    <t>S12/11</t>
  </si>
  <si>
    <t>vysílačky, radiostanice 2x</t>
  </si>
  <si>
    <t>pojistky na rozdělovač</t>
  </si>
  <si>
    <t>zbrojnice součást rozdělovače</t>
  </si>
  <si>
    <t>Dresy – ženy 10 ks</t>
  </si>
  <si>
    <t>u žen</t>
  </si>
  <si>
    <t>Savice Apollo Super Flex</t>
  </si>
  <si>
    <t>elastické kalhoty dámské 10ks</t>
  </si>
  <si>
    <t>přestavba motoru a čerpadla PS12</t>
  </si>
  <si>
    <t>2013</t>
  </si>
  <si>
    <t>řezačka, foliovačka</t>
  </si>
  <si>
    <t>sako, kravata, čepice, odznak</t>
  </si>
  <si>
    <t>Vítek Podbřecký</t>
  </si>
  <si>
    <t>2x hadice C52</t>
  </si>
  <si>
    <t>půlspojky na rozdělovač</t>
  </si>
  <si>
    <t>sada hadic + 4 klíče pro MH</t>
  </si>
  <si>
    <t>dresy pánské</t>
  </si>
  <si>
    <t>dresy pro MH 21x</t>
  </si>
  <si>
    <t>2014</t>
  </si>
  <si>
    <t>A-data USB</t>
  </si>
  <si>
    <t>Radek Fojtášek</t>
  </si>
  <si>
    <t>dámské sportovní kalhoty- elasťáky 6x</t>
  </si>
  <si>
    <t>štafetová proudnice do úst</t>
  </si>
  <si>
    <t>hadice zásahová C52</t>
  </si>
  <si>
    <t>dálkové ovládání na Transita</t>
  </si>
  <si>
    <t>Transit</t>
  </si>
  <si>
    <t>Ford Transit automobil</t>
  </si>
  <si>
    <t>nosič lahví</t>
  </si>
  <si>
    <t>anténa, adaptér, podložka - Transit</t>
  </si>
  <si>
    <t>trubky na savice do Transitu</t>
  </si>
  <si>
    <t>klipy do Transita</t>
  </si>
  <si>
    <t>hadice na 100m překážky</t>
  </si>
  <si>
    <t>rozdělovač</t>
  </si>
  <si>
    <t>fotoaparát Nikon</t>
  </si>
  <si>
    <t>košile dámská, košile pánská</t>
  </si>
  <si>
    <t>fojtášková H., Fojtášek R.</t>
  </si>
  <si>
    <t>paměťová karta do fořtáku</t>
  </si>
  <si>
    <t>uniforma Pokorný</t>
  </si>
  <si>
    <t>multifunkční tiskárna</t>
  </si>
  <si>
    <t>notebook, počítač</t>
  </si>
  <si>
    <t>jmenovka na uniformu</t>
  </si>
  <si>
    <t>2x proudnice Klimeš</t>
  </si>
  <si>
    <t>pásmo</t>
  </si>
  <si>
    <t xml:space="preserve"> na vozíku</t>
  </si>
  <si>
    <t>příborník do klubovny</t>
  </si>
  <si>
    <t>plachta na mašinu</t>
  </si>
  <si>
    <t>stan</t>
  </si>
  <si>
    <t>dětské kalhoty</t>
  </si>
  <si>
    <t>savice pro MH</t>
  </si>
  <si>
    <t>proudnice pro |MH</t>
  </si>
  <si>
    <t>tretry pro MH</t>
  </si>
  <si>
    <t>lahve pro MH</t>
  </si>
  <si>
    <t>kalhoty pro MH</t>
  </si>
  <si>
    <t>hadice šedesátky</t>
  </si>
  <si>
    <t>F06/16</t>
  </si>
  <si>
    <t>laminátová nádrž</t>
  </si>
  <si>
    <t xml:space="preserve">obuv </t>
  </si>
  <si>
    <t>Petřeková Hana</t>
  </si>
  <si>
    <t>sada hadic 100m překážky</t>
  </si>
  <si>
    <t>kožené opasky 10ks</t>
  </si>
  <si>
    <t>hadice zásahová B75 2 ks</t>
  </si>
  <si>
    <t>akubaterka do mašiny</t>
  </si>
  <si>
    <t>sportovní kufr</t>
  </si>
  <si>
    <t>hasičárna</t>
  </si>
  <si>
    <t>sada hadic pro MH</t>
  </si>
  <si>
    <t>fréza, mikrobruska</t>
  </si>
  <si>
    <t>spojky na hadice</t>
  </si>
  <si>
    <t>kravata</t>
  </si>
  <si>
    <t>Fojtášek Radek</t>
  </si>
  <si>
    <t>proudnice plastová pro MH</t>
  </si>
  <si>
    <t>dámská uniforma</t>
  </si>
  <si>
    <t>žebřík sportovní</t>
  </si>
  <si>
    <t>Sklářová Veronika</t>
  </si>
  <si>
    <t>krbové kamna</t>
  </si>
  <si>
    <t>koš na dřevo</t>
  </si>
  <si>
    <t>pračka, vysavač</t>
  </si>
  <si>
    <t>sací koš, savice apollo</t>
  </si>
  <si>
    <t>sada hadic Pyrotex</t>
  </si>
  <si>
    <t>pánská uniforma</t>
  </si>
  <si>
    <t>Vlasťa Podbřecký</t>
  </si>
  <si>
    <t>12košil k uniformě</t>
  </si>
  <si>
    <t>protiskluzová podložka</t>
  </si>
  <si>
    <t>Tranzit</t>
  </si>
  <si>
    <t>fotoaparát</t>
  </si>
  <si>
    <t>baterie na notebook</t>
  </si>
  <si>
    <t>2x notebook</t>
  </si>
  <si>
    <t>mnabíjecí baterie do fotáku</t>
  </si>
  <si>
    <t>5x pivní set</t>
  </si>
  <si>
    <t>2x stan</t>
  </si>
  <si>
    <t>pouzdro</t>
  </si>
  <si>
    <t>požární základny</t>
  </si>
  <si>
    <t>Hadice – rozepsáno dál</t>
  </si>
  <si>
    <t>požární nádrž (káď)</t>
  </si>
  <si>
    <t>lékárnička</t>
  </si>
  <si>
    <t>plastová proudnice</t>
  </si>
  <si>
    <t>MAJETEK NEOFICIÁLNÍ (neúčtovaný) SDH Vigantice</t>
  </si>
  <si>
    <t>dokladu</t>
  </si>
  <si>
    <t>majetku</t>
  </si>
  <si>
    <t>výdělek</t>
  </si>
  <si>
    <t>varná konvice - nerez</t>
  </si>
  <si>
    <t>sponzor</t>
  </si>
  <si>
    <t>šusťákovky</t>
  </si>
  <si>
    <t>dresy MH</t>
  </si>
  <si>
    <t>káď</t>
  </si>
  <si>
    <t>garáž - rampa</t>
  </si>
  <si>
    <t>ženyjní sekera</t>
  </si>
  <si>
    <t>chlazení</t>
  </si>
  <si>
    <t>kompresor</t>
  </si>
  <si>
    <t>dresy dospělí  8+8</t>
  </si>
  <si>
    <t>zimní bunda  10ks</t>
  </si>
  <si>
    <t>stálo 7800 Kč od celníků</t>
  </si>
  <si>
    <t>sada očkových klíčů</t>
  </si>
  <si>
    <t>ples 2006</t>
  </si>
  <si>
    <t>GOLA zn. Promat</t>
  </si>
  <si>
    <t>kalhoty ZAHAS IV</t>
  </si>
  <si>
    <t>Pyrex</t>
  </si>
  <si>
    <t>polepy vozidla Nissan Navara</t>
  </si>
  <si>
    <t>? !!!!</t>
  </si>
  <si>
    <t>maják na vozidlo Nissan Navara</t>
  </si>
  <si>
    <t>cena nižší</t>
  </si>
  <si>
    <t>nákup PS 8 od SDH Záblatí</t>
  </si>
  <si>
    <t>Baner SDH Vigantice</t>
  </si>
  <si>
    <t>svěrák</t>
  </si>
  <si>
    <t>rozbrušovačka H760</t>
  </si>
  <si>
    <t>Nissan</t>
  </si>
  <si>
    <t>Kotouč na rozbrušovačku</t>
  </si>
  <si>
    <t xml:space="preserve">vysokotlaké čerpadlo VHZ-RAPID II 23/50 </t>
  </si>
  <si>
    <t>Notebook</t>
  </si>
  <si>
    <t>Fojtášek R.</t>
  </si>
  <si>
    <t>nabíječka autobaterii</t>
  </si>
  <si>
    <t>12 ks panelů silničních</t>
  </si>
  <si>
    <t>Zápotočí</t>
  </si>
  <si>
    <t>2ks zahradních domků od Lipoelastic a.s.</t>
  </si>
  <si>
    <t>pojízdné věšáky</t>
  </si>
  <si>
    <t>2ks zimních bund</t>
  </si>
  <si>
    <t>potahy do Nissanu</t>
  </si>
  <si>
    <t>2013/8</t>
  </si>
  <si>
    <t>Maxis</t>
  </si>
  <si>
    <t>sada hadic - ženy</t>
  </si>
  <si>
    <t>4x nafukovací matrace + pumpa</t>
  </si>
  <si>
    <t>sportovní bundy 21x</t>
  </si>
  <si>
    <t>nafukovací karimatky</t>
  </si>
  <si>
    <t>přepravní obaly na stany</t>
  </si>
  <si>
    <t>kolo na vozík, kleště</t>
  </si>
  <si>
    <t>teploměr</t>
  </si>
  <si>
    <t>čelovka</t>
  </si>
  <si>
    <t>polokošil pánské</t>
  </si>
  <si>
    <t>4x pracovní stejnokroj</t>
  </si>
  <si>
    <t>přírůstek</t>
  </si>
  <si>
    <t>džberovka</t>
  </si>
  <si>
    <t>aku vrtačka, pásová bruska</t>
  </si>
  <si>
    <t>uniforma Milan Baron</t>
  </si>
  <si>
    <t>F06/20</t>
  </si>
  <si>
    <t>F09/20</t>
  </si>
  <si>
    <t>savice Profi zelená</t>
  </si>
  <si>
    <t>terče na střelbu (branný závod)</t>
  </si>
  <si>
    <t>sdavic Profi žlutá s prodlouženým náběhem a těsnění</t>
  </si>
  <si>
    <t>savice - nástavec sacího víka</t>
  </si>
  <si>
    <t>2x hadice C52  Pyrotex pur 15m</t>
  </si>
  <si>
    <t>4x C52 10m, 2x B75 10m, 2ks plastových proudnice</t>
  </si>
  <si>
    <t>2x B75 PH Fire Gold 10m</t>
  </si>
  <si>
    <t>2x proudnice nástřiková C52</t>
  </si>
  <si>
    <t>2x pracovní stejnokroj</t>
  </si>
  <si>
    <t>přetlakový ventil AWG s úpravou pro děti</t>
  </si>
  <si>
    <t>hrdlo rovné - delší</t>
  </si>
  <si>
    <t xml:space="preserve">Kohout kulový Cs koncovkou  </t>
  </si>
  <si>
    <t>14x přilba Rock Master Junior</t>
  </si>
  <si>
    <t>17x oranžová Mikina</t>
  </si>
  <si>
    <t>2x bunda</t>
  </si>
  <si>
    <t>15x dětská červená bunda Ruselt + 34x potisk</t>
  </si>
  <si>
    <t>obrazovka TV</t>
  </si>
  <si>
    <t>mop</t>
  </si>
  <si>
    <t>susšák na prádlo</t>
  </si>
  <si>
    <t>sedačka v klubovně</t>
  </si>
  <si>
    <t>AED Defibrilátor + brašna</t>
  </si>
  <si>
    <t>2x buzola</t>
  </si>
  <si>
    <t>gril plynový</t>
  </si>
  <si>
    <t>5x dětská bunda</t>
  </si>
  <si>
    <t>2x nafukovací postel s pumpou a polštářky</t>
  </si>
  <si>
    <t>V01/22</t>
  </si>
  <si>
    <t>2x externí pevný disk, rychlovarná konvice</t>
  </si>
  <si>
    <t>V04/22</t>
  </si>
  <si>
    <t>košile, znak k uniformě</t>
  </si>
  <si>
    <t>V87/22</t>
  </si>
  <si>
    <t>vzduchovky 2x</t>
  </si>
  <si>
    <t>V117/22</t>
  </si>
  <si>
    <t>hasičák na likvidaci vos a sršňů</t>
  </si>
  <si>
    <t>sukně dámská k uniformě</t>
  </si>
  <si>
    <t>F03/22</t>
  </si>
  <si>
    <t>2x varník horké vody</t>
  </si>
  <si>
    <t>F04/22</t>
  </si>
  <si>
    <t>2x campingová 6tisedadlová židle</t>
  </si>
  <si>
    <t>3x uniforma SDH</t>
  </si>
  <si>
    <t>F06/22</t>
  </si>
  <si>
    <t>lehkoatletická překážka MH</t>
  </si>
  <si>
    <t>šestisedadlová židle</t>
  </si>
  <si>
    <t>F07/22</t>
  </si>
  <si>
    <t>MH Dresy</t>
  </si>
  <si>
    <t>F08/22</t>
  </si>
  <si>
    <t>tréninková figurína</t>
  </si>
  <si>
    <t>F09/22</t>
  </si>
  <si>
    <t>2x vysílačka, akumulátor</t>
  </si>
  <si>
    <t>F10/22</t>
  </si>
  <si>
    <t>Plachta SDH Vigantice s potiskem</t>
  </si>
  <si>
    <t>kempinkkové stoly, vozík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</si>
</sst>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mm/\ 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 Narrow"/>
      <family val="2"/>
    </font>
    <font>
      <sz val="10"/>
      <color indexed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166" fontId="18" fillId="0" borderId="0" xfId="0" applyNumberFormat="1" applyFont="1" applyFill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right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24" borderId="0" xfId="0" applyNumberFormat="1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right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/>
      <protection locked="0"/>
    </xf>
    <xf numFmtId="166" fontId="18" fillId="0" borderId="1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8" fillId="25" borderId="10" xfId="0" applyNumberFormat="1" applyFont="1" applyFill="1" applyBorder="1" applyAlignment="1" applyProtection="1">
      <alignment horizontal="right"/>
      <protection locked="0"/>
    </xf>
    <xf numFmtId="0" fontId="18" fillId="25" borderId="10" xfId="0" applyNumberFormat="1" applyFont="1" applyFill="1" applyBorder="1" applyAlignment="1" applyProtection="1">
      <alignment horizontal="center" vertical="center"/>
      <protection locked="0"/>
    </xf>
    <xf numFmtId="0" fontId="18" fillId="25" borderId="10" xfId="0" applyNumberFormat="1" applyFont="1" applyFill="1" applyBorder="1" applyAlignment="1" applyProtection="1">
      <alignment/>
      <protection locked="0"/>
    </xf>
    <xf numFmtId="166" fontId="18" fillId="25" borderId="10" xfId="0" applyNumberFormat="1" applyFont="1" applyFill="1" applyBorder="1" applyAlignment="1" applyProtection="1">
      <alignment/>
      <protection locked="0"/>
    </xf>
    <xf numFmtId="0" fontId="18" fillId="25" borderId="11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18" fillId="0" borderId="10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8" fillId="0" borderId="16" xfId="0" applyNumberFormat="1" applyFont="1" applyFill="1" applyBorder="1" applyAlignment="1" applyProtection="1">
      <alignment/>
      <protection locked="0"/>
    </xf>
    <xf numFmtId="0" fontId="18" fillId="0" borderId="17" xfId="0" applyNumberFormat="1" applyFont="1" applyFill="1" applyBorder="1" applyAlignment="1" applyProtection="1">
      <alignment/>
      <protection locked="0"/>
    </xf>
    <xf numFmtId="0" fontId="18" fillId="0" borderId="18" xfId="0" applyNumberFormat="1" applyFont="1" applyFill="1" applyBorder="1" applyAlignment="1" applyProtection="1">
      <alignment/>
      <protection locked="0"/>
    </xf>
    <xf numFmtId="0" fontId="18" fillId="0" borderId="19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18" fillId="0" borderId="10" xfId="0" applyNumberFormat="1" applyFont="1" applyFill="1" applyBorder="1" applyAlignment="1" applyProtection="1">
      <alignment/>
      <protection locked="0"/>
    </xf>
    <xf numFmtId="0" fontId="18" fillId="0" borderId="11" xfId="0" applyNumberFormat="1" applyFont="1" applyFill="1" applyBorder="1" applyAlignment="1" applyProtection="1">
      <alignment/>
      <protection locked="0"/>
    </xf>
    <xf numFmtId="14" fontId="18" fillId="26" borderId="10" xfId="0" applyNumberFormat="1" applyFont="1" applyFill="1" applyBorder="1" applyAlignment="1" applyProtection="1">
      <alignment horizontal="right"/>
      <protection locked="0"/>
    </xf>
    <xf numFmtId="0" fontId="18" fillId="26" borderId="10" xfId="0" applyNumberFormat="1" applyFont="1" applyFill="1" applyBorder="1" applyAlignment="1" applyProtection="1">
      <alignment horizontal="center" vertical="center"/>
      <protection locked="0"/>
    </xf>
    <xf numFmtId="0" fontId="18" fillId="26" borderId="10" xfId="0" applyNumberFormat="1" applyFont="1" applyFill="1" applyBorder="1" applyAlignment="1" applyProtection="1">
      <alignment/>
      <protection locked="0"/>
    </xf>
    <xf numFmtId="166" fontId="18" fillId="26" borderId="10" xfId="0" applyNumberFormat="1" applyFont="1" applyFill="1" applyBorder="1" applyAlignment="1" applyProtection="1">
      <alignment/>
      <protection locked="0"/>
    </xf>
    <xf numFmtId="166" fontId="18" fillId="27" borderId="0" xfId="0" applyNumberFormat="1" applyFont="1" applyFill="1" applyBorder="1" applyAlignment="1" applyProtection="1">
      <alignment/>
      <protection locked="0"/>
    </xf>
    <xf numFmtId="14" fontId="18" fillId="0" borderId="20" xfId="0" applyNumberFormat="1" applyFont="1" applyFill="1" applyBorder="1" applyAlignment="1" applyProtection="1">
      <alignment horizontal="right"/>
      <protection locked="0"/>
    </xf>
    <xf numFmtId="0" fontId="18" fillId="0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 applyProtection="1">
      <alignment/>
      <protection locked="0"/>
    </xf>
    <xf numFmtId="166" fontId="18" fillId="0" borderId="20" xfId="0" applyNumberFormat="1" applyFont="1" applyFill="1" applyBorder="1" applyAlignment="1" applyProtection="1">
      <alignment/>
      <protection locked="0"/>
    </xf>
    <xf numFmtId="0" fontId="18" fillId="0" borderId="21" xfId="0" applyNumberFormat="1" applyFont="1" applyFill="1" applyBorder="1" applyAlignment="1" applyProtection="1">
      <alignment/>
      <protection locked="0"/>
    </xf>
    <xf numFmtId="49" fontId="0" fillId="0" borderId="11" xfId="0" applyNumberFormat="1" applyFill="1" applyBorder="1" applyAlignment="1">
      <alignment/>
    </xf>
    <xf numFmtId="49" fontId="19" fillId="0" borderId="22" xfId="0" applyNumberFormat="1" applyFont="1" applyFill="1" applyBorder="1" applyAlignment="1" applyProtection="1">
      <alignment horizontal="center"/>
      <protection locked="0"/>
    </xf>
    <xf numFmtId="14" fontId="18" fillId="0" borderId="23" xfId="0" applyNumberFormat="1" applyFont="1" applyFill="1" applyBorder="1" applyAlignment="1" applyProtection="1">
      <alignment horizontal="right"/>
      <protection locked="0"/>
    </xf>
    <xf numFmtId="0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18" fillId="0" borderId="23" xfId="0" applyNumberFormat="1" applyFont="1" applyFill="1" applyBorder="1" applyAlignment="1" applyProtection="1">
      <alignment/>
      <protection locked="0"/>
    </xf>
    <xf numFmtId="166" fontId="18" fillId="0" borderId="23" xfId="0" applyNumberFormat="1" applyFont="1" applyFill="1" applyBorder="1" applyAlignment="1" applyProtection="1">
      <alignment/>
      <protection locked="0"/>
    </xf>
    <xf numFmtId="0" fontId="20" fillId="0" borderId="11" xfId="0" applyNumberFormat="1" applyFont="1" applyFill="1" applyBorder="1" applyAlignment="1" applyProtection="1">
      <alignment/>
      <protection locked="0"/>
    </xf>
    <xf numFmtId="14" fontId="18" fillId="0" borderId="11" xfId="0" applyNumberFormat="1" applyFont="1" applyFill="1" applyBorder="1" applyAlignment="1" applyProtection="1">
      <alignment horizontal="right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166" fontId="18" fillId="0" borderId="11" xfId="0" applyNumberFormat="1" applyFont="1" applyFill="1" applyBorder="1" applyAlignment="1" applyProtection="1">
      <alignment/>
      <protection locked="0"/>
    </xf>
    <xf numFmtId="14" fontId="18" fillId="28" borderId="11" xfId="0" applyNumberFormat="1" applyFont="1" applyFill="1" applyBorder="1" applyAlignment="1" applyProtection="1">
      <alignment/>
      <protection locked="0"/>
    </xf>
    <xf numFmtId="166" fontId="18" fillId="28" borderId="11" xfId="0" applyNumberFormat="1" applyFont="1" applyFill="1" applyBorder="1" applyAlignment="1" applyProtection="1">
      <alignment/>
      <protection locked="0"/>
    </xf>
    <xf numFmtId="0" fontId="18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29" borderId="0" xfId="0" applyNumberFormat="1" applyFont="1" applyFill="1" applyBorder="1" applyAlignment="1" applyProtection="1">
      <alignment horizontal="center"/>
      <protection locked="0"/>
    </xf>
    <xf numFmtId="166" fontId="18" fillId="0" borderId="21" xfId="0" applyNumberFormat="1" applyFont="1" applyFill="1" applyBorder="1" applyAlignment="1" applyProtection="1">
      <alignment/>
      <protection locked="0"/>
    </xf>
    <xf numFmtId="0" fontId="19" fillId="21" borderId="11" xfId="0" applyNumberFormat="1" applyFont="1" applyFill="1" applyBorder="1" applyAlignment="1" applyProtection="1">
      <alignment horizontal="center"/>
      <protection locked="0"/>
    </xf>
    <xf numFmtId="166" fontId="18" fillId="21" borderId="0" xfId="0" applyNumberFormat="1" applyFont="1" applyFill="1" applyBorder="1" applyAlignment="1" applyProtection="1">
      <alignment/>
      <protection locked="0"/>
    </xf>
    <xf numFmtId="0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/>
    </xf>
    <xf numFmtId="14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4" fontId="22" fillId="0" borderId="11" xfId="0" applyNumberFormat="1" applyFont="1" applyFill="1" applyBorder="1" applyAlignment="1">
      <alignment/>
    </xf>
    <xf numFmtId="166" fontId="23" fillId="0" borderId="11" xfId="0" applyNumberFormat="1" applyFont="1" applyFill="1" applyBorder="1" applyAlignment="1">
      <alignment/>
    </xf>
    <xf numFmtId="0" fontId="23" fillId="30" borderId="10" xfId="0" applyFont="1" applyFill="1" applyBorder="1" applyAlignment="1">
      <alignment/>
    </xf>
    <xf numFmtId="166" fontId="0" fillId="0" borderId="0" xfId="0" applyNumberFormat="1" applyAlignment="1">
      <alignment/>
    </xf>
    <xf numFmtId="0" fontId="0" fillId="24" borderId="0" xfId="0" applyFont="1" applyFill="1" applyAlignment="1">
      <alignment/>
    </xf>
    <xf numFmtId="166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166" fontId="0" fillId="25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166" fontId="24" fillId="0" borderId="0" xfId="0" applyNumberFormat="1" applyFont="1" applyAlignment="1">
      <alignment/>
    </xf>
    <xf numFmtId="0" fontId="25" fillId="0" borderId="0" xfId="0" applyFont="1" applyAlignment="1">
      <alignment/>
    </xf>
    <xf numFmtId="167" fontId="0" fillId="0" borderId="0" xfId="0" applyNumberFormat="1" applyFont="1" applyAlignment="1">
      <alignment/>
    </xf>
    <xf numFmtId="14" fontId="18" fillId="0" borderId="25" xfId="0" applyNumberFormat="1" applyFont="1" applyFill="1" applyBorder="1" applyAlignment="1" applyProtection="1">
      <alignment horizontal="right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/>
      <protection locked="0"/>
    </xf>
    <xf numFmtId="166" fontId="23" fillId="0" borderId="20" xfId="0" applyNumberFormat="1" applyFont="1" applyFill="1" applyBorder="1" applyAlignment="1">
      <alignment/>
    </xf>
    <xf numFmtId="14" fontId="18" fillId="0" borderId="26" xfId="0" applyNumberFormat="1" applyFont="1" applyFill="1" applyBorder="1" applyAlignment="1" applyProtection="1">
      <alignment horizontal="right"/>
      <protection locked="0"/>
    </xf>
    <xf numFmtId="0" fontId="18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NumberFormat="1" applyFont="1" applyFill="1" applyBorder="1" applyAlignment="1" applyProtection="1">
      <alignment/>
      <protection locked="0"/>
    </xf>
    <xf numFmtId="166" fontId="23" fillId="0" borderId="26" xfId="0" applyNumberFormat="1" applyFont="1" applyFill="1" applyBorder="1" applyAlignment="1">
      <alignment/>
    </xf>
    <xf numFmtId="166" fontId="18" fillId="0" borderId="26" xfId="0" applyNumberFormat="1" applyFont="1" applyFill="1" applyBorder="1" applyAlignment="1" applyProtection="1">
      <alignment/>
      <protection locked="0"/>
    </xf>
    <xf numFmtId="14" fontId="1" fillId="30" borderId="26" xfId="0" applyNumberFormat="1" applyFont="1" applyFill="1" applyBorder="1" applyAlignment="1">
      <alignment/>
    </xf>
    <xf numFmtId="0" fontId="1" fillId="30" borderId="26" xfId="0" applyFont="1" applyFill="1" applyBorder="1" applyAlignment="1">
      <alignment/>
    </xf>
    <xf numFmtId="0" fontId="18" fillId="0" borderId="26" xfId="0" applyNumberFormat="1" applyFont="1" applyFill="1" applyBorder="1" applyAlignment="1" applyProtection="1">
      <alignment horizontal="right"/>
      <protection locked="0"/>
    </xf>
    <xf numFmtId="166" fontId="23" fillId="31" borderId="0" xfId="0" applyNumberFormat="1" applyFont="1" applyFill="1" applyAlignment="1">
      <alignment/>
    </xf>
    <xf numFmtId="14" fontId="18" fillId="0" borderId="0" xfId="0" applyNumberFormat="1" applyFont="1" applyFill="1" applyBorder="1" applyAlignment="1" applyProtection="1">
      <alignment horizontal="right"/>
      <protection locked="0"/>
    </xf>
    <xf numFmtId="14" fontId="18" fillId="31" borderId="26" xfId="0" applyNumberFormat="1" applyFont="1" applyFill="1" applyBorder="1" applyAlignment="1" applyProtection="1">
      <alignment horizontal="right"/>
      <protection locked="0"/>
    </xf>
    <xf numFmtId="0" fontId="18" fillId="31" borderId="26" xfId="0" applyNumberFormat="1" applyFont="1" applyFill="1" applyBorder="1" applyAlignment="1" applyProtection="1">
      <alignment horizontal="center" vertical="center"/>
      <protection locked="0"/>
    </xf>
    <xf numFmtId="0" fontId="18" fillId="31" borderId="26" xfId="0" applyNumberFormat="1" applyFont="1" applyFill="1" applyBorder="1" applyAlignment="1" applyProtection="1">
      <alignment/>
      <protection locked="0"/>
    </xf>
    <xf numFmtId="166" fontId="18" fillId="31" borderId="26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23" fillId="32" borderId="0" xfId="0" applyFont="1" applyFill="1" applyAlignment="1">
      <alignment/>
    </xf>
    <xf numFmtId="14" fontId="23" fillId="32" borderId="0" xfId="0" applyNumberFormat="1" applyFont="1" applyFill="1" applyAlignment="1">
      <alignment/>
    </xf>
    <xf numFmtId="166" fontId="23" fillId="32" borderId="0" xfId="0" applyNumberFormat="1" applyFont="1" applyFill="1" applyAlignment="1">
      <alignment/>
    </xf>
    <xf numFmtId="166" fontId="23" fillId="32" borderId="11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166" fontId="18" fillId="33" borderId="0" xfId="0" applyNumberFormat="1" applyFont="1" applyFill="1" applyBorder="1" applyAlignment="1" applyProtection="1">
      <alignment/>
      <protection locked="0"/>
    </xf>
    <xf numFmtId="49" fontId="19" fillId="21" borderId="27" xfId="0" applyNumberFormat="1" applyFont="1" applyFill="1" applyBorder="1" applyAlignment="1" applyProtection="1">
      <alignment horizontal="center"/>
      <protection locked="0"/>
    </xf>
    <xf numFmtId="49" fontId="19" fillId="21" borderId="22" xfId="0" applyNumberFormat="1" applyFont="1" applyFill="1" applyBorder="1" applyAlignment="1" applyProtection="1">
      <alignment horizontal="center"/>
      <protection locked="0"/>
    </xf>
    <xf numFmtId="166" fontId="23" fillId="0" borderId="26" xfId="0" applyNumberFormat="1" applyFont="1" applyBorder="1" applyAlignment="1">
      <alignment/>
    </xf>
    <xf numFmtId="0" fontId="23" fillId="0" borderId="26" xfId="0" applyFont="1" applyBorder="1" applyAlignment="1">
      <alignment horizontal="left"/>
    </xf>
    <xf numFmtId="14" fontId="18" fillId="33" borderId="0" xfId="0" applyNumberFormat="1" applyFont="1" applyFill="1" applyBorder="1" applyAlignment="1" applyProtection="1">
      <alignment horizontal="right"/>
      <protection locked="0"/>
    </xf>
    <xf numFmtId="0" fontId="18" fillId="33" borderId="0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 locked="0"/>
    </xf>
    <xf numFmtId="14" fontId="26" fillId="0" borderId="26" xfId="0" applyNumberFormat="1" applyFont="1" applyBorder="1" applyAlignment="1">
      <alignment/>
    </xf>
    <xf numFmtId="166" fontId="26" fillId="0" borderId="26" xfId="0" applyNumberFormat="1" applyFont="1" applyBorder="1" applyAlignment="1">
      <alignment/>
    </xf>
    <xf numFmtId="0" fontId="26" fillId="0" borderId="26" xfId="0" applyFont="1" applyBorder="1" applyAlignment="1">
      <alignment horizontal="left"/>
    </xf>
    <xf numFmtId="0" fontId="26" fillId="0" borderId="0" xfId="0" applyFont="1" applyAlignment="1">
      <alignment/>
    </xf>
    <xf numFmtId="166" fontId="26" fillId="34" borderId="26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14" fontId="0" fillId="0" borderId="26" xfId="0" applyNumberFormat="1" applyFont="1" applyBorder="1" applyAlignment="1">
      <alignment/>
    </xf>
    <xf numFmtId="0" fontId="0" fillId="34" borderId="26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B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15"/>
  <sheetViews>
    <sheetView tabSelected="1" zoomScale="85" zoomScaleNormal="85" zoomScalePageLayoutView="0" workbookViewId="0" topLeftCell="A176">
      <selection activeCell="E219" sqref="E219"/>
    </sheetView>
  </sheetViews>
  <sheetFormatPr defaultColWidth="9.140625" defaultRowHeight="12.75" customHeight="1"/>
  <cols>
    <col min="1" max="1" width="12.8515625" style="1" customWidth="1"/>
    <col min="2" max="2" width="11.57421875" style="2" customWidth="1"/>
    <col min="3" max="3" width="39.7109375" style="3" customWidth="1"/>
    <col min="4" max="4" width="16.7109375" style="4" customWidth="1"/>
    <col min="5" max="5" width="26.57421875" style="3" customWidth="1"/>
    <col min="6" max="6" width="13.421875" style="3" customWidth="1"/>
    <col min="7" max="7" width="28.28125" style="3" customWidth="1"/>
    <col min="8" max="8" width="17.140625" style="0" customWidth="1"/>
    <col min="9" max="9" width="30.00390625" style="0" customWidth="1"/>
    <col min="10" max="10" width="14.421875" style="0" customWidth="1"/>
    <col min="14" max="14" width="13.140625" style="0" customWidth="1"/>
    <col min="18" max="18" width="12.7109375" style="0" customWidth="1"/>
    <col min="30" max="30" width="9.8515625" style="0" customWidth="1"/>
  </cols>
  <sheetData>
    <row r="1" spans="1:3" ht="12.75" customHeight="1">
      <c r="A1" s="5"/>
      <c r="B1" s="6"/>
      <c r="C1" s="7" t="s">
        <v>0</v>
      </c>
    </row>
    <row r="2" spans="1:11" ht="12.75" customHeight="1">
      <c r="A2" s="8"/>
      <c r="B2" s="9"/>
      <c r="C2" s="10"/>
      <c r="D2" s="11"/>
      <c r="E2" s="10"/>
      <c r="F2" s="10"/>
      <c r="G2" s="10"/>
      <c r="H2" s="12"/>
      <c r="I2" s="12"/>
      <c r="J2" s="12"/>
      <c r="K2" s="12"/>
    </row>
    <row r="3" spans="1:11" ht="12.75" customHeight="1">
      <c r="A3" s="13" t="s">
        <v>1</v>
      </c>
      <c r="B3" s="14" t="s">
        <v>2</v>
      </c>
      <c r="C3" s="15" t="s">
        <v>3</v>
      </c>
      <c r="D3" s="16" t="s">
        <v>4</v>
      </c>
      <c r="E3" s="15" t="s">
        <v>5</v>
      </c>
      <c r="F3" s="15" t="s">
        <v>6</v>
      </c>
      <c r="G3" s="15" t="s">
        <v>7</v>
      </c>
      <c r="H3" s="17" t="s">
        <v>8</v>
      </c>
      <c r="I3" s="17"/>
      <c r="J3" s="17"/>
      <c r="K3" s="17"/>
    </row>
    <row r="4" spans="1:39" ht="12.75" customHeight="1">
      <c r="A4" s="13" t="s">
        <v>9</v>
      </c>
      <c r="B4" s="14" t="s">
        <v>10</v>
      </c>
      <c r="C4" s="15"/>
      <c r="D4" s="16" t="s">
        <v>11</v>
      </c>
      <c r="E4" s="15" t="s">
        <v>12</v>
      </c>
      <c r="F4" s="15" t="s">
        <v>13</v>
      </c>
      <c r="G4" s="15"/>
      <c r="H4" s="17" t="s">
        <v>11</v>
      </c>
      <c r="I4" s="17"/>
      <c r="J4" s="17"/>
      <c r="K4" s="17"/>
      <c r="AC4" s="18" t="s">
        <v>14</v>
      </c>
      <c r="AD4" s="19"/>
      <c r="AE4" s="19"/>
      <c r="AF4" s="19"/>
      <c r="AG4" s="19"/>
      <c r="AH4" s="20"/>
      <c r="AI4" s="20"/>
      <c r="AJ4" s="20"/>
      <c r="AK4" s="20"/>
      <c r="AL4" s="20"/>
      <c r="AM4" s="21"/>
    </row>
    <row r="5" spans="1:39" ht="12.75" customHeight="1">
      <c r="A5" s="22">
        <v>35278</v>
      </c>
      <c r="B5" s="9" t="s">
        <v>15</v>
      </c>
      <c r="C5" s="10" t="s">
        <v>16</v>
      </c>
      <c r="D5" s="11">
        <v>5000</v>
      </c>
      <c r="E5" s="10" t="s">
        <v>17</v>
      </c>
      <c r="F5" s="10"/>
      <c r="G5" s="11"/>
      <c r="H5" s="12"/>
      <c r="I5" s="12"/>
      <c r="J5" s="12"/>
      <c r="K5" s="12"/>
      <c r="AC5" s="23"/>
      <c r="AD5" s="24"/>
      <c r="AE5" s="24"/>
      <c r="AF5" s="24"/>
      <c r="AG5" s="24"/>
      <c r="AH5" s="24"/>
      <c r="AI5" s="24"/>
      <c r="AJ5" s="24"/>
      <c r="AK5" s="24"/>
      <c r="AL5" s="24"/>
      <c r="AM5" s="25"/>
    </row>
    <row r="6" spans="1:39" ht="12.75" customHeight="1">
      <c r="A6" s="22">
        <v>36794</v>
      </c>
      <c r="B6" s="9" t="s">
        <v>19</v>
      </c>
      <c r="C6" s="10" t="s">
        <v>20</v>
      </c>
      <c r="D6" s="11">
        <v>2500</v>
      </c>
      <c r="E6" s="10" t="s">
        <v>21</v>
      </c>
      <c r="F6" s="10"/>
      <c r="G6" s="11"/>
      <c r="H6" s="12"/>
      <c r="I6" s="12"/>
      <c r="J6" s="12"/>
      <c r="K6" s="12"/>
      <c r="AC6" s="23"/>
      <c r="AD6" s="3" t="s">
        <v>22</v>
      </c>
      <c r="AE6" s="24"/>
      <c r="AF6" s="24"/>
      <c r="AG6" s="24"/>
      <c r="AH6" s="24"/>
      <c r="AI6" s="24"/>
      <c r="AJ6" s="24"/>
      <c r="AK6" s="24"/>
      <c r="AL6" s="24"/>
      <c r="AM6" s="25"/>
    </row>
    <row r="7" spans="1:76" ht="12.75" customHeight="1">
      <c r="A7" s="22">
        <v>36832</v>
      </c>
      <c r="B7" s="9" t="s">
        <v>23</v>
      </c>
      <c r="C7" s="10" t="s">
        <v>24</v>
      </c>
      <c r="D7" s="11">
        <v>4270</v>
      </c>
      <c r="E7" s="10" t="s">
        <v>21</v>
      </c>
      <c r="F7" s="10"/>
      <c r="G7" s="11"/>
      <c r="H7" s="12"/>
      <c r="I7" s="12"/>
      <c r="J7" s="12"/>
      <c r="K7" s="12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26"/>
      <c r="AD7" s="3" t="s">
        <v>25</v>
      </c>
      <c r="AE7" s="3"/>
      <c r="AF7" s="3"/>
      <c r="AG7" s="3"/>
      <c r="AH7" s="3"/>
      <c r="AI7" s="3"/>
      <c r="AJ7" s="3"/>
      <c r="AK7" s="3"/>
      <c r="AL7" s="3"/>
      <c r="AM7" s="27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L7" s="3"/>
      <c r="BR7" s="30"/>
      <c r="BS7" s="31"/>
      <c r="BW7" s="30"/>
      <c r="BX7" s="31"/>
    </row>
    <row r="8" spans="1:39" ht="12.75" customHeight="1">
      <c r="A8" s="22">
        <v>36865</v>
      </c>
      <c r="B8" s="9" t="s">
        <v>26</v>
      </c>
      <c r="C8" s="10" t="s">
        <v>27</v>
      </c>
      <c r="D8" s="11">
        <v>2684</v>
      </c>
      <c r="E8" s="10" t="s">
        <v>21</v>
      </c>
      <c r="F8" s="10"/>
      <c r="G8" s="11"/>
      <c r="H8" s="12"/>
      <c r="I8" s="12"/>
      <c r="J8" s="12"/>
      <c r="K8" s="12"/>
      <c r="AC8" s="23"/>
      <c r="AD8" s="3" t="s">
        <v>28</v>
      </c>
      <c r="AE8" s="24"/>
      <c r="AF8" s="24"/>
      <c r="AG8" s="24"/>
      <c r="AH8" s="24"/>
      <c r="AI8" s="24"/>
      <c r="AJ8" s="24"/>
      <c r="AK8" s="24"/>
      <c r="AL8" s="24"/>
      <c r="AM8" s="25"/>
    </row>
    <row r="9" spans="1:39" ht="12.75" customHeight="1">
      <c r="A9" s="22">
        <v>36866</v>
      </c>
      <c r="B9" s="9" t="s">
        <v>29</v>
      </c>
      <c r="C9" s="10" t="s">
        <v>30</v>
      </c>
      <c r="D9" s="11">
        <v>297.8</v>
      </c>
      <c r="E9" s="10" t="s">
        <v>21</v>
      </c>
      <c r="F9" s="10"/>
      <c r="G9" s="11"/>
      <c r="H9" s="12"/>
      <c r="I9" s="12"/>
      <c r="J9" s="12"/>
      <c r="K9" s="12"/>
      <c r="AC9" s="23"/>
      <c r="AD9" s="3" t="s">
        <v>31</v>
      </c>
      <c r="AE9" s="24"/>
      <c r="AF9" s="24"/>
      <c r="AG9" s="24"/>
      <c r="AH9" s="24"/>
      <c r="AI9" s="24"/>
      <c r="AJ9" s="24"/>
      <c r="AK9" s="24"/>
      <c r="AL9" s="24"/>
      <c r="AM9" s="25"/>
    </row>
    <row r="10" spans="1:39" ht="12.75" customHeight="1">
      <c r="A10" s="22">
        <v>36887</v>
      </c>
      <c r="B10" s="9" t="s">
        <v>32</v>
      </c>
      <c r="C10" s="10" t="s">
        <v>33</v>
      </c>
      <c r="D10" s="11">
        <v>329.5</v>
      </c>
      <c r="E10" s="10" t="s">
        <v>34</v>
      </c>
      <c r="F10" s="10"/>
      <c r="G10" s="11"/>
      <c r="H10" s="12"/>
      <c r="I10" s="12"/>
      <c r="J10" s="12"/>
      <c r="K10" s="12"/>
      <c r="AC10" s="23"/>
      <c r="AD10" s="3" t="s">
        <v>35</v>
      </c>
      <c r="AE10" s="24"/>
      <c r="AF10" s="24"/>
      <c r="AG10" s="24"/>
      <c r="AH10" s="24"/>
      <c r="AI10" s="24"/>
      <c r="AJ10" s="24"/>
      <c r="AK10" s="24"/>
      <c r="AL10" s="24"/>
      <c r="AM10" s="25"/>
    </row>
    <row r="11" spans="1:39" ht="12.75" customHeight="1">
      <c r="A11" s="22">
        <v>36958</v>
      </c>
      <c r="B11" s="9" t="s">
        <v>36</v>
      </c>
      <c r="C11" s="10" t="s">
        <v>37</v>
      </c>
      <c r="D11" s="11">
        <v>379</v>
      </c>
      <c r="E11" s="10" t="s">
        <v>34</v>
      </c>
      <c r="F11" s="32"/>
      <c r="G11" s="11"/>
      <c r="H11" s="11"/>
      <c r="I11" s="10"/>
      <c r="J11" s="22"/>
      <c r="K11" s="9"/>
      <c r="AC11" s="23"/>
      <c r="AD11" s="24"/>
      <c r="AE11" s="24"/>
      <c r="AF11" s="24"/>
      <c r="AG11" s="24"/>
      <c r="AH11" s="24"/>
      <c r="AI11" s="24"/>
      <c r="AJ11" s="24"/>
      <c r="AK11" s="24"/>
      <c r="AL11" s="24"/>
      <c r="AM11" s="25"/>
    </row>
    <row r="12" spans="1:39" ht="12.75" customHeight="1">
      <c r="A12" s="22">
        <v>37358</v>
      </c>
      <c r="B12" s="9" t="s">
        <v>38</v>
      </c>
      <c r="C12" s="10" t="s">
        <v>39</v>
      </c>
      <c r="D12" s="11">
        <v>1830</v>
      </c>
      <c r="E12" s="10" t="s">
        <v>17</v>
      </c>
      <c r="F12" s="10"/>
      <c r="G12" s="11"/>
      <c r="H12" s="12"/>
      <c r="I12" s="12"/>
      <c r="J12" s="12"/>
      <c r="K12" s="12"/>
      <c r="AC12" s="23"/>
      <c r="AD12" s="24"/>
      <c r="AE12" s="24"/>
      <c r="AF12" s="24"/>
      <c r="AG12" s="24"/>
      <c r="AH12" s="24"/>
      <c r="AI12" s="24"/>
      <c r="AJ12" s="24"/>
      <c r="AK12" s="24"/>
      <c r="AL12" s="24"/>
      <c r="AM12" s="25"/>
    </row>
    <row r="13" spans="1:39" s="3" customFormat="1" ht="12.75" customHeight="1">
      <c r="A13" s="22">
        <v>37439</v>
      </c>
      <c r="B13" s="9" t="s">
        <v>40</v>
      </c>
      <c r="C13" s="10" t="s">
        <v>41</v>
      </c>
      <c r="D13" s="11">
        <v>805.2</v>
      </c>
      <c r="E13" s="10" t="s">
        <v>21</v>
      </c>
      <c r="F13" s="10"/>
      <c r="G13" s="11"/>
      <c r="H13" s="33"/>
      <c r="I13" s="33"/>
      <c r="J13" s="33"/>
      <c r="K13" s="33"/>
      <c r="AC13" s="26"/>
      <c r="AM13" s="27"/>
    </row>
    <row r="14" spans="1:39" s="3" customFormat="1" ht="12.75" customHeight="1">
      <c r="A14" s="22">
        <v>37809</v>
      </c>
      <c r="B14" s="9" t="s">
        <v>43</v>
      </c>
      <c r="C14" s="10" t="s">
        <v>44</v>
      </c>
      <c r="D14" s="11">
        <v>8365</v>
      </c>
      <c r="E14" s="10" t="s">
        <v>45</v>
      </c>
      <c r="F14" s="10"/>
      <c r="G14" s="11"/>
      <c r="H14" s="33"/>
      <c r="I14" s="33"/>
      <c r="J14" s="33"/>
      <c r="K14" s="33"/>
      <c r="AC14" s="26"/>
      <c r="AM14" s="27"/>
    </row>
    <row r="15" spans="1:39" s="3" customFormat="1" ht="12.75" customHeight="1">
      <c r="A15" s="22">
        <v>37813</v>
      </c>
      <c r="B15" s="9" t="s">
        <v>46</v>
      </c>
      <c r="C15" s="10" t="s">
        <v>47</v>
      </c>
      <c r="D15" s="11">
        <v>1098</v>
      </c>
      <c r="E15" s="10" t="s">
        <v>48</v>
      </c>
      <c r="F15" s="10"/>
      <c r="G15" s="11"/>
      <c r="H15" s="33"/>
      <c r="I15" s="33"/>
      <c r="J15" s="33"/>
      <c r="K15" s="33"/>
      <c r="AC15" s="26"/>
      <c r="AM15" s="27"/>
    </row>
    <row r="16" spans="1:39" s="3" customFormat="1" ht="12.75" customHeight="1">
      <c r="A16" s="22">
        <v>37872</v>
      </c>
      <c r="B16" s="9" t="s">
        <v>50</v>
      </c>
      <c r="C16" s="10" t="s">
        <v>51</v>
      </c>
      <c r="D16" s="11">
        <v>6112.2</v>
      </c>
      <c r="E16" s="10" t="s">
        <v>52</v>
      </c>
      <c r="F16" s="10"/>
      <c r="G16" s="11"/>
      <c r="H16" s="33"/>
      <c r="I16" s="33"/>
      <c r="J16" s="33"/>
      <c r="K16" s="33"/>
      <c r="L16" s="3" t="s">
        <v>53</v>
      </c>
      <c r="AC16" s="26"/>
      <c r="AM16" s="27"/>
    </row>
    <row r="17" spans="1:39" s="3" customFormat="1" ht="12.75" customHeight="1">
      <c r="A17" s="22">
        <v>37908</v>
      </c>
      <c r="B17" s="9" t="s">
        <v>54</v>
      </c>
      <c r="C17" s="10" t="s">
        <v>55</v>
      </c>
      <c r="D17" s="11">
        <v>4976</v>
      </c>
      <c r="E17" s="10" t="s">
        <v>56</v>
      </c>
      <c r="F17" s="10"/>
      <c r="G17" s="11"/>
      <c r="H17" s="33"/>
      <c r="I17" s="33"/>
      <c r="J17" s="33"/>
      <c r="K17" s="33"/>
      <c r="L17" s="3" t="s">
        <v>57</v>
      </c>
      <c r="AC17" s="26"/>
      <c r="AM17" s="27"/>
    </row>
    <row r="18" spans="1:39" s="3" customFormat="1" ht="12.75" customHeight="1">
      <c r="A18" s="22">
        <v>38107</v>
      </c>
      <c r="B18" s="9" t="s">
        <v>58</v>
      </c>
      <c r="C18" s="10" t="s">
        <v>59</v>
      </c>
      <c r="D18" s="11">
        <v>4190</v>
      </c>
      <c r="E18" s="10" t="s">
        <v>17</v>
      </c>
      <c r="F18" s="10"/>
      <c r="G18" s="11"/>
      <c r="H18" s="33"/>
      <c r="I18" s="33"/>
      <c r="J18" s="33"/>
      <c r="K18" s="33"/>
      <c r="AC18" s="26"/>
      <c r="AM18" s="27"/>
    </row>
    <row r="19" spans="1:11" s="3" customFormat="1" ht="12.75" customHeight="1">
      <c r="A19" s="22">
        <v>38188</v>
      </c>
      <c r="B19" s="9" t="s">
        <v>60</v>
      </c>
      <c r="C19" s="10" t="s">
        <v>61</v>
      </c>
      <c r="D19" s="11">
        <v>5400</v>
      </c>
      <c r="E19" s="10" t="s">
        <v>34</v>
      </c>
      <c r="F19" s="10"/>
      <c r="G19" s="11"/>
      <c r="H19" s="33"/>
      <c r="I19" s="33"/>
      <c r="J19" s="33"/>
      <c r="K19" s="33"/>
    </row>
    <row r="20" spans="1:11" s="3" customFormat="1" ht="12.75" customHeight="1">
      <c r="A20" s="22">
        <v>38254</v>
      </c>
      <c r="B20" s="9" t="s">
        <v>62</v>
      </c>
      <c r="C20" s="10" t="s">
        <v>63</v>
      </c>
      <c r="D20" s="11">
        <v>250</v>
      </c>
      <c r="E20" s="10" t="s">
        <v>34</v>
      </c>
      <c r="F20" s="32"/>
      <c r="G20" s="11"/>
      <c r="H20" s="11"/>
      <c r="I20" s="10"/>
      <c r="J20" s="22"/>
      <c r="K20" s="33"/>
    </row>
    <row r="21" spans="1:11" s="3" customFormat="1" ht="12.75" customHeight="1">
      <c r="A21" s="22">
        <v>38351</v>
      </c>
      <c r="B21" s="9" t="s">
        <v>64</v>
      </c>
      <c r="C21" s="10" t="s">
        <v>65</v>
      </c>
      <c r="D21" s="11">
        <v>1600</v>
      </c>
      <c r="E21" s="10" t="s">
        <v>21</v>
      </c>
      <c r="F21" s="10"/>
      <c r="G21" s="11"/>
      <c r="H21" s="33"/>
      <c r="I21" s="33"/>
      <c r="J21" s="33"/>
      <c r="K21" s="33"/>
    </row>
    <row r="22" spans="1:11" s="3" customFormat="1" ht="12.75" customHeight="1">
      <c r="A22" s="22">
        <v>38456</v>
      </c>
      <c r="B22" s="9" t="s">
        <v>66</v>
      </c>
      <c r="C22" s="10" t="s">
        <v>67</v>
      </c>
      <c r="D22" s="11">
        <v>5985</v>
      </c>
      <c r="E22" s="10" t="s">
        <v>34</v>
      </c>
      <c r="F22" s="10"/>
      <c r="G22" s="11"/>
      <c r="H22" s="33"/>
      <c r="I22" s="33"/>
      <c r="J22" s="33"/>
      <c r="K22" s="33"/>
    </row>
    <row r="23" spans="1:11" s="3" customFormat="1" ht="12.75" customHeight="1">
      <c r="A23" s="22">
        <v>38456</v>
      </c>
      <c r="B23" s="9" t="s">
        <v>68</v>
      </c>
      <c r="C23" s="10" t="s">
        <v>69</v>
      </c>
      <c r="D23" s="11">
        <v>2356</v>
      </c>
      <c r="E23" s="10" t="s">
        <v>52</v>
      </c>
      <c r="F23" s="10"/>
      <c r="G23" s="11"/>
      <c r="H23" s="33"/>
      <c r="I23" s="33"/>
      <c r="J23" s="33"/>
      <c r="K23" s="33"/>
    </row>
    <row r="24" spans="1:12" s="3" customFormat="1" ht="12.75" customHeight="1">
      <c r="A24" s="22">
        <v>38513</v>
      </c>
      <c r="B24" s="9" t="s">
        <v>70</v>
      </c>
      <c r="C24" s="10" t="s">
        <v>71</v>
      </c>
      <c r="D24" s="11">
        <v>1396</v>
      </c>
      <c r="E24" s="10" t="s">
        <v>56</v>
      </c>
      <c r="F24" s="10"/>
      <c r="G24" s="11"/>
      <c r="H24" s="33"/>
      <c r="I24" s="33"/>
      <c r="J24" s="33"/>
      <c r="K24" s="33"/>
      <c r="L24" s="33" t="s">
        <v>72</v>
      </c>
    </row>
    <row r="25" spans="1:11" s="3" customFormat="1" ht="12.75" customHeight="1">
      <c r="A25" s="22">
        <v>38523</v>
      </c>
      <c r="B25" s="9" t="s">
        <v>73</v>
      </c>
      <c r="C25" s="10" t="s">
        <v>74</v>
      </c>
      <c r="D25" s="11">
        <v>530</v>
      </c>
      <c r="E25" s="10" t="s">
        <v>21</v>
      </c>
      <c r="F25" s="10"/>
      <c r="G25" s="11"/>
      <c r="H25" s="33"/>
      <c r="I25" s="33"/>
      <c r="J25" s="33"/>
      <c r="K25" s="33"/>
    </row>
    <row r="26" spans="1:11" s="3" customFormat="1" ht="12.75" customHeight="1">
      <c r="A26" s="22">
        <v>38567</v>
      </c>
      <c r="B26" s="9" t="s">
        <v>75</v>
      </c>
      <c r="C26" s="10" t="s">
        <v>76</v>
      </c>
      <c r="D26" s="11">
        <v>3401</v>
      </c>
      <c r="E26" s="10" t="s">
        <v>21</v>
      </c>
      <c r="F26" s="10"/>
      <c r="G26" s="11"/>
      <c r="H26" s="33"/>
      <c r="I26" s="33"/>
      <c r="J26" s="33"/>
      <c r="K26" s="33"/>
    </row>
    <row r="27" spans="1:11" s="3" customFormat="1" ht="12.75" customHeight="1">
      <c r="A27" s="34">
        <v>38696</v>
      </c>
      <c r="B27" s="35" t="s">
        <v>77</v>
      </c>
      <c r="C27" s="36" t="s">
        <v>78</v>
      </c>
      <c r="D27" s="37">
        <v>466</v>
      </c>
      <c r="E27" s="36" t="s">
        <v>21</v>
      </c>
      <c r="F27" s="32"/>
      <c r="G27" s="37"/>
      <c r="H27" s="33"/>
      <c r="I27" s="33"/>
      <c r="J27" s="33"/>
      <c r="K27" s="33"/>
    </row>
    <row r="28" spans="1:11" s="3" customFormat="1" ht="12.75" customHeight="1">
      <c r="A28" s="22">
        <v>38705</v>
      </c>
      <c r="B28" s="9" t="s">
        <v>79</v>
      </c>
      <c r="C28" s="10" t="s">
        <v>80</v>
      </c>
      <c r="D28" s="11">
        <v>14268</v>
      </c>
      <c r="E28" s="10" t="s">
        <v>21</v>
      </c>
      <c r="F28" s="10"/>
      <c r="G28" s="11"/>
      <c r="H28" s="33"/>
      <c r="I28" s="33"/>
      <c r="J28" s="33"/>
      <c r="K28" s="33"/>
    </row>
    <row r="29" spans="1:11" s="3" customFormat="1" ht="12.75" customHeight="1">
      <c r="A29" s="22">
        <v>38817</v>
      </c>
      <c r="B29" s="9" t="s">
        <v>81</v>
      </c>
      <c r="C29" s="10" t="s">
        <v>82</v>
      </c>
      <c r="D29" s="11">
        <v>3872</v>
      </c>
      <c r="E29" s="10" t="s">
        <v>56</v>
      </c>
      <c r="F29" s="10"/>
      <c r="G29" s="11"/>
      <c r="H29" s="33"/>
      <c r="I29" s="33"/>
      <c r="J29" s="33"/>
      <c r="K29" s="33"/>
    </row>
    <row r="30" spans="1:11" s="3" customFormat="1" ht="12.75" customHeight="1">
      <c r="A30" s="22">
        <v>38828</v>
      </c>
      <c r="B30" s="9" t="s">
        <v>83</v>
      </c>
      <c r="C30" s="10" t="s">
        <v>84</v>
      </c>
      <c r="D30" s="11">
        <v>650</v>
      </c>
      <c r="E30" s="10" t="s">
        <v>21</v>
      </c>
      <c r="F30" s="10"/>
      <c r="G30" s="11"/>
      <c r="H30" s="33"/>
      <c r="I30" s="33"/>
      <c r="J30" s="33"/>
      <c r="K30" s="33"/>
    </row>
    <row r="31" spans="1:12" s="3" customFormat="1" ht="12.75" customHeight="1">
      <c r="A31" s="22">
        <v>38939</v>
      </c>
      <c r="B31" s="9" t="s">
        <v>85</v>
      </c>
      <c r="C31" s="10" t="s">
        <v>86</v>
      </c>
      <c r="D31" s="11">
        <v>11420.5</v>
      </c>
      <c r="E31" s="10" t="s">
        <v>87</v>
      </c>
      <c r="F31" s="10"/>
      <c r="G31" s="11" t="s">
        <v>88</v>
      </c>
      <c r="H31" s="33"/>
      <c r="I31" s="33"/>
      <c r="J31" s="33"/>
      <c r="K31" s="33"/>
      <c r="L31" s="33" t="s">
        <v>89</v>
      </c>
    </row>
    <row r="32" spans="1:11" s="3" customFormat="1" ht="12.75" customHeight="1">
      <c r="A32" s="22">
        <v>39002</v>
      </c>
      <c r="B32" s="9" t="s">
        <v>90</v>
      </c>
      <c r="C32" s="10" t="s">
        <v>91</v>
      </c>
      <c r="D32" s="11">
        <v>11990</v>
      </c>
      <c r="E32" s="10" t="s">
        <v>21</v>
      </c>
      <c r="F32" s="10"/>
      <c r="G32" s="11"/>
      <c r="H32" s="33"/>
      <c r="I32" s="33"/>
      <c r="J32" s="33"/>
      <c r="K32" s="33"/>
    </row>
    <row r="33" spans="1:11" s="3" customFormat="1" ht="12.75" customHeight="1">
      <c r="A33" s="22">
        <v>39122</v>
      </c>
      <c r="B33" s="9" t="s">
        <v>92</v>
      </c>
      <c r="C33" s="10" t="s">
        <v>93</v>
      </c>
      <c r="D33" s="11">
        <v>2111</v>
      </c>
      <c r="E33" s="10" t="s">
        <v>56</v>
      </c>
      <c r="F33" s="10"/>
      <c r="G33" s="11"/>
      <c r="H33" s="33"/>
      <c r="I33" s="33"/>
      <c r="J33" s="33"/>
      <c r="K33" s="33"/>
    </row>
    <row r="34" spans="1:11" s="3" customFormat="1" ht="12.75" customHeight="1">
      <c r="A34" s="22">
        <v>39332</v>
      </c>
      <c r="B34" s="9" t="s">
        <v>95</v>
      </c>
      <c r="C34" s="10" t="s">
        <v>96</v>
      </c>
      <c r="D34" s="11">
        <v>2503</v>
      </c>
      <c r="E34" s="10" t="s">
        <v>21</v>
      </c>
      <c r="F34" s="10"/>
      <c r="G34" s="11"/>
      <c r="H34" s="33"/>
      <c r="I34" s="33"/>
      <c r="J34" s="33"/>
      <c r="K34" s="33"/>
    </row>
    <row r="35" spans="1:11" s="3" customFormat="1" ht="12.75" customHeight="1">
      <c r="A35" s="22">
        <v>39396</v>
      </c>
      <c r="B35" s="9" t="s">
        <v>97</v>
      </c>
      <c r="C35" s="10" t="s">
        <v>98</v>
      </c>
      <c r="D35" s="11">
        <v>16500</v>
      </c>
      <c r="E35" s="10" t="s">
        <v>21</v>
      </c>
      <c r="F35" s="10"/>
      <c r="G35" s="11"/>
      <c r="H35" s="33"/>
      <c r="I35" s="33"/>
      <c r="J35" s="33"/>
      <c r="K35" s="33"/>
    </row>
    <row r="36" spans="1:11" s="3" customFormat="1" ht="12" customHeight="1">
      <c r="A36" s="22">
        <v>39426</v>
      </c>
      <c r="B36" s="9" t="s">
        <v>99</v>
      </c>
      <c r="C36" s="10" t="s">
        <v>100</v>
      </c>
      <c r="D36" s="11">
        <v>3700</v>
      </c>
      <c r="E36" s="10" t="s">
        <v>21</v>
      </c>
      <c r="F36" s="10"/>
      <c r="G36" s="11"/>
      <c r="H36" s="33"/>
      <c r="I36" s="33"/>
      <c r="J36" s="33"/>
      <c r="K36" s="33"/>
    </row>
    <row r="37" spans="1:11" ht="12.75" customHeight="1">
      <c r="A37" s="22">
        <v>39447</v>
      </c>
      <c r="B37" s="9" t="s">
        <v>101</v>
      </c>
      <c r="C37" s="10" t="s">
        <v>102</v>
      </c>
      <c r="D37" s="11">
        <v>1590</v>
      </c>
      <c r="E37" s="10" t="s">
        <v>34</v>
      </c>
      <c r="F37" s="10"/>
      <c r="G37" s="11"/>
      <c r="H37" s="12"/>
      <c r="I37" s="12"/>
      <c r="J37" s="12"/>
      <c r="K37" s="12"/>
    </row>
    <row r="38" spans="1:11" ht="12.75" customHeight="1">
      <c r="A38" s="22">
        <v>39447</v>
      </c>
      <c r="B38" s="9" t="s">
        <v>103</v>
      </c>
      <c r="C38" s="10" t="s">
        <v>104</v>
      </c>
      <c r="D38" s="11">
        <v>3875</v>
      </c>
      <c r="E38" s="10" t="s">
        <v>21</v>
      </c>
      <c r="F38" s="10"/>
      <c r="G38" s="11"/>
      <c r="H38" s="12"/>
      <c r="I38" s="12"/>
      <c r="J38" s="12"/>
      <c r="K38" s="12"/>
    </row>
    <row r="39" spans="1:11" ht="12.75" customHeight="1">
      <c r="A39" s="22">
        <v>39447</v>
      </c>
      <c r="B39" s="9" t="s">
        <v>103</v>
      </c>
      <c r="C39" s="10" t="s">
        <v>105</v>
      </c>
      <c r="D39" s="11">
        <v>1225</v>
      </c>
      <c r="E39" s="10" t="s">
        <v>21</v>
      </c>
      <c r="F39" s="10"/>
      <c r="G39" s="11"/>
      <c r="H39" s="12"/>
      <c r="I39" s="12"/>
      <c r="J39" s="12"/>
      <c r="K39" s="12"/>
    </row>
    <row r="40" spans="1:11" ht="12.75" customHeight="1">
      <c r="A40" s="22">
        <v>39447</v>
      </c>
      <c r="B40" s="9" t="s">
        <v>103</v>
      </c>
      <c r="C40" s="10" t="s">
        <v>106</v>
      </c>
      <c r="D40" s="11">
        <v>16000</v>
      </c>
      <c r="E40" s="10" t="s">
        <v>17</v>
      </c>
      <c r="F40" s="10"/>
      <c r="G40" s="11"/>
      <c r="H40" s="12"/>
      <c r="I40" s="12"/>
      <c r="J40" s="12"/>
      <c r="K40" s="12"/>
    </row>
    <row r="41" spans="1:11" ht="12.75" customHeight="1">
      <c r="A41" s="22">
        <v>39488</v>
      </c>
      <c r="B41" s="9" t="s">
        <v>107</v>
      </c>
      <c r="C41" s="10" t="s">
        <v>108</v>
      </c>
      <c r="D41" s="11">
        <v>2630.5</v>
      </c>
      <c r="E41" s="10" t="s">
        <v>21</v>
      </c>
      <c r="F41" s="10"/>
      <c r="G41" s="11"/>
      <c r="H41" s="12"/>
      <c r="I41" s="12"/>
      <c r="J41" s="12"/>
      <c r="K41" s="12"/>
    </row>
    <row r="42" spans="1:11" ht="12.75" customHeight="1">
      <c r="A42" s="22">
        <v>39524</v>
      </c>
      <c r="B42" s="9" t="s">
        <v>109</v>
      </c>
      <c r="C42" s="10" t="s">
        <v>110</v>
      </c>
      <c r="D42" s="11">
        <v>4939</v>
      </c>
      <c r="E42" s="10" t="s">
        <v>34</v>
      </c>
      <c r="F42" s="10"/>
      <c r="G42" s="11"/>
      <c r="H42" s="12"/>
      <c r="I42" s="12"/>
      <c r="J42" s="12"/>
      <c r="K42" s="12"/>
    </row>
    <row r="43" spans="1:11" ht="12.75" customHeight="1">
      <c r="A43" s="22">
        <v>39609</v>
      </c>
      <c r="B43" s="9" t="s">
        <v>111</v>
      </c>
      <c r="C43" s="10" t="s">
        <v>112</v>
      </c>
      <c r="D43" s="11">
        <v>1875.4</v>
      </c>
      <c r="E43" s="10" t="s">
        <v>21</v>
      </c>
      <c r="F43" s="10"/>
      <c r="G43" s="11"/>
      <c r="H43" s="12"/>
      <c r="I43" s="12"/>
      <c r="J43" s="12"/>
      <c r="K43" s="12"/>
    </row>
    <row r="44" spans="1:11" ht="12.75" customHeight="1">
      <c r="A44" s="22">
        <v>39670</v>
      </c>
      <c r="B44" s="9" t="s">
        <v>113</v>
      </c>
      <c r="C44" s="10" t="s">
        <v>114</v>
      </c>
      <c r="D44" s="11">
        <v>17485</v>
      </c>
      <c r="E44" s="10" t="s">
        <v>52</v>
      </c>
      <c r="F44" s="10"/>
      <c r="G44" s="11"/>
      <c r="H44" s="12"/>
      <c r="I44" s="12"/>
      <c r="J44" s="12"/>
      <c r="K44" s="12"/>
    </row>
    <row r="45" spans="1:11" ht="12.75" customHeight="1">
      <c r="A45" s="22">
        <v>39675</v>
      </c>
      <c r="B45" s="9" t="s">
        <v>115</v>
      </c>
      <c r="C45" s="10" t="s">
        <v>116</v>
      </c>
      <c r="D45" s="11">
        <v>3000</v>
      </c>
      <c r="E45" s="10" t="s">
        <v>21</v>
      </c>
      <c r="F45" s="10"/>
      <c r="G45" s="11"/>
      <c r="H45" s="12"/>
      <c r="I45" s="12"/>
      <c r="J45" s="12"/>
      <c r="K45" s="12"/>
    </row>
    <row r="46" spans="1:11" ht="12.75" customHeight="1">
      <c r="A46" s="22">
        <v>39729</v>
      </c>
      <c r="B46" s="9" t="s">
        <v>117</v>
      </c>
      <c r="C46" s="10" t="s">
        <v>118</v>
      </c>
      <c r="D46" s="11">
        <v>3999</v>
      </c>
      <c r="E46" s="10" t="s">
        <v>34</v>
      </c>
      <c r="F46" s="10"/>
      <c r="G46" s="11"/>
      <c r="H46" s="12"/>
      <c r="I46" s="12"/>
      <c r="J46" s="12"/>
      <c r="K46" s="12"/>
    </row>
    <row r="47" spans="1:11" ht="12.75" customHeight="1">
      <c r="A47" s="22">
        <v>39731</v>
      </c>
      <c r="B47" s="9" t="s">
        <v>119</v>
      </c>
      <c r="C47" s="10" t="s">
        <v>120</v>
      </c>
      <c r="D47" s="11">
        <v>4879</v>
      </c>
      <c r="E47" s="10" t="s">
        <v>121</v>
      </c>
      <c r="F47" s="10"/>
      <c r="G47" s="11"/>
      <c r="H47" s="12"/>
      <c r="I47" s="12"/>
      <c r="J47" s="12"/>
      <c r="K47" s="12"/>
    </row>
    <row r="48" spans="1:11" ht="12.75" customHeight="1">
      <c r="A48" s="22">
        <v>39762</v>
      </c>
      <c r="B48" s="9" t="s">
        <v>122</v>
      </c>
      <c r="C48" s="10" t="s">
        <v>123</v>
      </c>
      <c r="D48" s="11">
        <v>1600</v>
      </c>
      <c r="E48" s="10" t="s">
        <v>56</v>
      </c>
      <c r="F48" s="10"/>
      <c r="G48" s="11"/>
      <c r="H48" s="12"/>
      <c r="I48" s="12"/>
      <c r="J48" s="12"/>
      <c r="K48" s="12"/>
    </row>
    <row r="49" spans="1:11" ht="12.75" customHeight="1">
      <c r="A49" s="22">
        <v>39765</v>
      </c>
      <c r="B49" s="9" t="s">
        <v>124</v>
      </c>
      <c r="C49" s="10" t="s">
        <v>125</v>
      </c>
      <c r="D49" s="11">
        <v>409</v>
      </c>
      <c r="E49" s="10" t="s">
        <v>126</v>
      </c>
      <c r="F49" s="10"/>
      <c r="G49" s="11"/>
      <c r="H49" s="12"/>
      <c r="I49" s="12"/>
      <c r="J49" s="12"/>
      <c r="K49" s="12"/>
    </row>
    <row r="50" spans="1:11" ht="12.75" customHeight="1">
      <c r="A50" s="22">
        <v>39462</v>
      </c>
      <c r="B50" s="9" t="s">
        <v>127</v>
      </c>
      <c r="C50" s="10" t="s">
        <v>128</v>
      </c>
      <c r="D50" s="11">
        <v>1120</v>
      </c>
      <c r="E50" s="10" t="s">
        <v>17</v>
      </c>
      <c r="F50" s="10"/>
      <c r="G50" s="11"/>
      <c r="H50" s="12"/>
      <c r="I50" s="12"/>
      <c r="J50" s="12"/>
      <c r="K50" s="12"/>
    </row>
    <row r="51" spans="1:11" ht="12.75" customHeight="1">
      <c r="A51" s="22">
        <v>39830</v>
      </c>
      <c r="B51" s="9" t="s">
        <v>129</v>
      </c>
      <c r="C51" s="10" t="s">
        <v>130</v>
      </c>
      <c r="D51" s="11">
        <v>500</v>
      </c>
      <c r="E51" s="10" t="s">
        <v>21</v>
      </c>
      <c r="F51" s="10"/>
      <c r="G51" s="11"/>
      <c r="H51" s="12"/>
      <c r="I51" s="12"/>
      <c r="J51" s="12"/>
      <c r="K51" s="12"/>
    </row>
    <row r="52" spans="1:11" ht="12.75" customHeight="1">
      <c r="A52" s="22">
        <v>39845</v>
      </c>
      <c r="B52" s="9" t="s">
        <v>131</v>
      </c>
      <c r="C52" s="10" t="s">
        <v>132</v>
      </c>
      <c r="D52" s="11">
        <v>499</v>
      </c>
      <c r="E52" s="10" t="s">
        <v>34</v>
      </c>
      <c r="F52" s="10"/>
      <c r="G52" s="11"/>
      <c r="H52" s="12"/>
      <c r="I52" s="12"/>
      <c r="J52" s="12"/>
      <c r="K52" s="12"/>
    </row>
    <row r="53" spans="1:11" ht="12.75" customHeight="1">
      <c r="A53" s="22">
        <v>39854</v>
      </c>
      <c r="B53" s="9" t="s">
        <v>133</v>
      </c>
      <c r="C53" s="10" t="s">
        <v>134</v>
      </c>
      <c r="D53" s="11">
        <v>3666.4</v>
      </c>
      <c r="E53" s="10" t="s">
        <v>56</v>
      </c>
      <c r="F53" s="10"/>
      <c r="G53" s="11"/>
      <c r="H53" s="12"/>
      <c r="I53" s="12"/>
      <c r="J53" s="12"/>
      <c r="K53" s="12"/>
    </row>
    <row r="54" spans="1:11" ht="12.75" customHeight="1">
      <c r="A54" s="22">
        <v>39994</v>
      </c>
      <c r="B54" s="9" t="s">
        <v>135</v>
      </c>
      <c r="C54" s="10" t="s">
        <v>136</v>
      </c>
      <c r="D54" s="11">
        <v>825</v>
      </c>
      <c r="E54" s="10" t="s">
        <v>21</v>
      </c>
      <c r="F54" s="10"/>
      <c r="G54" s="11"/>
      <c r="H54" s="11"/>
      <c r="I54" s="10"/>
      <c r="J54" s="22"/>
      <c r="K54" s="9"/>
    </row>
    <row r="55" spans="1:11" ht="12.75" customHeight="1">
      <c r="A55" s="22">
        <v>40130</v>
      </c>
      <c r="B55" s="9" t="s">
        <v>137</v>
      </c>
      <c r="C55" s="10" t="s">
        <v>138</v>
      </c>
      <c r="D55" s="11">
        <v>811</v>
      </c>
      <c r="E55" s="10" t="s">
        <v>34</v>
      </c>
      <c r="F55" s="10"/>
      <c r="G55" s="11"/>
      <c r="H55" s="12"/>
      <c r="I55" s="12"/>
      <c r="J55" s="12"/>
      <c r="K55" s="12"/>
    </row>
    <row r="56" spans="1:11" ht="12.75" customHeight="1">
      <c r="A56" s="22">
        <v>40243</v>
      </c>
      <c r="B56" s="9" t="s">
        <v>139</v>
      </c>
      <c r="C56" s="10" t="s">
        <v>140</v>
      </c>
      <c r="D56" s="11">
        <v>642</v>
      </c>
      <c r="E56" s="10" t="s">
        <v>141</v>
      </c>
      <c r="F56" s="10"/>
      <c r="G56" s="11"/>
      <c r="H56" s="12"/>
      <c r="I56" s="12"/>
      <c r="J56" s="12"/>
      <c r="K56" s="12"/>
    </row>
    <row r="57" spans="1:14" ht="12.75" customHeight="1">
      <c r="A57" s="22">
        <v>40247</v>
      </c>
      <c r="B57" s="9" t="s">
        <v>142</v>
      </c>
      <c r="C57" s="10" t="s">
        <v>143</v>
      </c>
      <c r="D57" s="11">
        <v>10083</v>
      </c>
      <c r="E57" s="10" t="s">
        <v>144</v>
      </c>
      <c r="F57" s="10"/>
      <c r="G57" s="11"/>
      <c r="H57" s="12"/>
      <c r="I57" s="12"/>
      <c r="J57" s="12"/>
      <c r="K57" s="12"/>
      <c r="N57" s="4"/>
    </row>
    <row r="58" spans="1:14" ht="12.75" customHeight="1">
      <c r="A58" s="22">
        <v>40431</v>
      </c>
      <c r="B58" s="9" t="s">
        <v>145</v>
      </c>
      <c r="C58" s="10" t="s">
        <v>146</v>
      </c>
      <c r="D58" s="11">
        <v>34380</v>
      </c>
      <c r="E58" s="10" t="s">
        <v>21</v>
      </c>
      <c r="F58" s="10"/>
      <c r="G58" s="11"/>
      <c r="H58" s="12"/>
      <c r="I58" s="12"/>
      <c r="J58" s="12"/>
      <c r="K58" s="12"/>
      <c r="N58" s="38"/>
    </row>
    <row r="59" spans="1:14" ht="12.75" customHeight="1">
      <c r="A59" s="22">
        <v>40458</v>
      </c>
      <c r="B59" s="9" t="s">
        <v>147</v>
      </c>
      <c r="C59" s="10" t="s">
        <v>148</v>
      </c>
      <c r="D59" s="11">
        <v>3600</v>
      </c>
      <c r="E59" s="10" t="s">
        <v>149</v>
      </c>
      <c r="F59" s="10"/>
      <c r="G59" s="11"/>
      <c r="H59" s="12"/>
      <c r="I59" s="12"/>
      <c r="J59" s="12"/>
      <c r="K59" s="12"/>
      <c r="N59" s="4"/>
    </row>
    <row r="60" spans="1:14" ht="12.75" customHeight="1">
      <c r="A60" s="22">
        <v>40461</v>
      </c>
      <c r="B60" s="9" t="s">
        <v>150</v>
      </c>
      <c r="C60" s="10" t="s">
        <v>151</v>
      </c>
      <c r="D60" s="11">
        <v>30359</v>
      </c>
      <c r="E60" s="10" t="s">
        <v>34</v>
      </c>
      <c r="F60" s="10"/>
      <c r="G60" s="11"/>
      <c r="H60" s="12"/>
      <c r="I60" s="12"/>
      <c r="J60" s="12"/>
      <c r="K60" s="12"/>
      <c r="N60" s="4"/>
    </row>
    <row r="61" spans="1:14" ht="12.75" customHeight="1">
      <c r="A61" s="22">
        <v>40483</v>
      </c>
      <c r="B61" s="9" t="s">
        <v>152</v>
      </c>
      <c r="C61" s="10" t="s">
        <v>153</v>
      </c>
      <c r="D61" s="11">
        <v>407</v>
      </c>
      <c r="E61" s="10" t="s">
        <v>144</v>
      </c>
      <c r="F61" s="10"/>
      <c r="G61" s="11"/>
      <c r="H61" s="12"/>
      <c r="I61" s="12"/>
      <c r="J61" s="12"/>
      <c r="K61" s="12"/>
      <c r="N61" s="4"/>
    </row>
    <row r="62" spans="1:14" ht="12.75" customHeight="1">
      <c r="A62" s="22">
        <v>40484</v>
      </c>
      <c r="B62" s="9" t="s">
        <v>154</v>
      </c>
      <c r="C62" s="10" t="s">
        <v>155</v>
      </c>
      <c r="D62" s="11">
        <v>2376</v>
      </c>
      <c r="E62" s="10" t="s">
        <v>21</v>
      </c>
      <c r="F62" s="10"/>
      <c r="G62" s="11"/>
      <c r="H62" s="12"/>
      <c r="I62" s="12"/>
      <c r="J62" s="12"/>
      <c r="K62" s="12"/>
      <c r="N62" s="4"/>
    </row>
    <row r="63" spans="1:14" ht="12.75" customHeight="1">
      <c r="A63" s="22">
        <v>40486</v>
      </c>
      <c r="B63" s="9" t="s">
        <v>156</v>
      </c>
      <c r="C63" s="10" t="s">
        <v>157</v>
      </c>
      <c r="D63" s="11">
        <v>260</v>
      </c>
      <c r="E63" s="10" t="s">
        <v>34</v>
      </c>
      <c r="F63" s="10"/>
      <c r="G63" s="11"/>
      <c r="H63" s="12"/>
      <c r="I63" s="12"/>
      <c r="J63" s="12"/>
      <c r="K63" s="12"/>
      <c r="N63" s="4"/>
    </row>
    <row r="64" spans="1:14" ht="12.75" customHeight="1">
      <c r="A64" s="22">
        <v>40487</v>
      </c>
      <c r="B64" s="9" t="s">
        <v>158</v>
      </c>
      <c r="C64" s="10" t="s">
        <v>159</v>
      </c>
      <c r="D64" s="11">
        <v>200</v>
      </c>
      <c r="E64" s="10" t="s">
        <v>34</v>
      </c>
      <c r="F64" s="10"/>
      <c r="G64" s="11"/>
      <c r="H64" s="12"/>
      <c r="I64" s="12"/>
      <c r="J64" s="12"/>
      <c r="K64" s="12"/>
      <c r="N64" s="4"/>
    </row>
    <row r="65" spans="1:14" ht="12.75" customHeight="1">
      <c r="A65" s="22">
        <v>40791</v>
      </c>
      <c r="B65" s="9" t="s">
        <v>160</v>
      </c>
      <c r="C65" s="10" t="s">
        <v>161</v>
      </c>
      <c r="D65" s="11">
        <v>121</v>
      </c>
      <c r="E65" s="10" t="s">
        <v>162</v>
      </c>
      <c r="F65" s="10"/>
      <c r="G65" s="11"/>
      <c r="H65" s="12"/>
      <c r="I65" s="12"/>
      <c r="J65" s="12"/>
      <c r="K65" s="12"/>
      <c r="N65" s="4"/>
    </row>
    <row r="66" spans="1:76" s="3" customFormat="1" ht="12.75" customHeight="1">
      <c r="A66" s="22">
        <v>40826</v>
      </c>
      <c r="B66" s="9" t="s">
        <v>163</v>
      </c>
      <c r="C66" s="10" t="s">
        <v>164</v>
      </c>
      <c r="D66" s="11">
        <v>4006</v>
      </c>
      <c r="E66" s="10" t="s">
        <v>21</v>
      </c>
      <c r="F66" s="10"/>
      <c r="G66" s="11"/>
      <c r="H66" s="12"/>
      <c r="I66" s="12"/>
      <c r="J66" s="12"/>
      <c r="K66" s="12"/>
      <c r="L66"/>
      <c r="M66"/>
      <c r="N66" s="38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1:76" s="3" customFormat="1" ht="12.75" customHeight="1">
      <c r="A67" s="39">
        <v>40908</v>
      </c>
      <c r="B67" s="40" t="s">
        <v>166</v>
      </c>
      <c r="C67" s="41" t="s">
        <v>167</v>
      </c>
      <c r="D67" s="42">
        <v>22437</v>
      </c>
      <c r="E67" s="41" t="s">
        <v>21</v>
      </c>
      <c r="F67" s="10"/>
      <c r="G67" s="42"/>
      <c r="H67" s="12"/>
      <c r="I67" s="12"/>
      <c r="J67" s="12"/>
      <c r="K67" s="12"/>
      <c r="L67"/>
      <c r="M67"/>
      <c r="N67" s="38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76" s="3" customFormat="1" ht="12.75" customHeight="1">
      <c r="A68" s="22">
        <v>41046</v>
      </c>
      <c r="B68" s="9"/>
      <c r="C68" s="10" t="s">
        <v>168</v>
      </c>
      <c r="D68" s="11">
        <v>600</v>
      </c>
      <c r="E68" s="10" t="s">
        <v>169</v>
      </c>
      <c r="F68" s="43"/>
      <c r="G68" s="11"/>
      <c r="H68" s="12"/>
      <c r="I68" s="12"/>
      <c r="J68" s="12"/>
      <c r="K68" s="12"/>
      <c r="L68"/>
      <c r="M68"/>
      <c r="N68" s="3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76" s="3" customFormat="1" ht="12.75" customHeight="1">
      <c r="A69" s="22">
        <v>41092</v>
      </c>
      <c r="B69" s="9"/>
      <c r="C69" s="10" t="s">
        <v>170</v>
      </c>
      <c r="D69" s="11">
        <v>6000</v>
      </c>
      <c r="E69" s="10" t="s">
        <v>171</v>
      </c>
      <c r="F69" s="43"/>
      <c r="G69" s="11"/>
      <c r="H69" s="12"/>
      <c r="I69" s="12"/>
      <c r="J69" s="12"/>
      <c r="K69" s="12"/>
      <c r="L69"/>
      <c r="M69"/>
      <c r="N69" s="4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1:76" s="3" customFormat="1" ht="12.75" customHeight="1">
      <c r="A70" s="22">
        <v>41116</v>
      </c>
      <c r="B70" s="9"/>
      <c r="C70" s="10" t="s">
        <v>172</v>
      </c>
      <c r="D70" s="11">
        <v>2860</v>
      </c>
      <c r="E70" s="10" t="s">
        <v>21</v>
      </c>
      <c r="F70" s="43"/>
      <c r="G70" s="11"/>
      <c r="H70" s="12"/>
      <c r="I70" s="12"/>
      <c r="J70" s="12"/>
      <c r="K70" s="12"/>
      <c r="L70"/>
      <c r="M70"/>
      <c r="N70" s="4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76" s="3" customFormat="1" ht="12.75" customHeight="1">
      <c r="A71" s="22">
        <v>41131</v>
      </c>
      <c r="B71" s="9"/>
      <c r="C71" s="10" t="s">
        <v>173</v>
      </c>
      <c r="D71" s="11">
        <v>4008</v>
      </c>
      <c r="E71" s="10" t="s">
        <v>171</v>
      </c>
      <c r="F71" s="43"/>
      <c r="G71" s="11"/>
      <c r="H71" s="12"/>
      <c r="I71" s="12"/>
      <c r="J71" s="12"/>
      <c r="K71" s="12"/>
      <c r="L71"/>
      <c r="M71"/>
      <c r="N71" s="4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14" ht="12.75" customHeight="1">
      <c r="A72" s="22">
        <v>41223</v>
      </c>
      <c r="B72" s="9"/>
      <c r="C72" s="10" t="s">
        <v>174</v>
      </c>
      <c r="D72" s="16">
        <v>128400</v>
      </c>
      <c r="E72" s="10" t="s">
        <v>21</v>
      </c>
      <c r="F72" s="43"/>
      <c r="G72" s="11"/>
      <c r="H72" s="12"/>
      <c r="I72" s="12"/>
      <c r="J72" s="12"/>
      <c r="K72" s="12"/>
      <c r="N72" s="4"/>
    </row>
    <row r="73" spans="1:14" ht="18" customHeight="1">
      <c r="A73" s="106" t="s">
        <v>175</v>
      </c>
      <c r="B73" s="106"/>
      <c r="C73" s="106"/>
      <c r="D73" s="44"/>
      <c r="E73" s="44"/>
      <c r="F73" s="43"/>
      <c r="G73" s="33"/>
      <c r="H73" s="12"/>
      <c r="I73" s="12"/>
      <c r="J73" s="12"/>
      <c r="K73" s="12"/>
      <c r="N73" s="4"/>
    </row>
    <row r="74" spans="1:14" ht="12.75" customHeight="1">
      <c r="A74" s="22">
        <v>41295</v>
      </c>
      <c r="B74" s="9"/>
      <c r="C74" s="10" t="s">
        <v>176</v>
      </c>
      <c r="D74" s="11">
        <v>1183</v>
      </c>
      <c r="E74" s="10" t="s">
        <v>162</v>
      </c>
      <c r="F74" s="43"/>
      <c r="G74" s="11"/>
      <c r="H74" s="12"/>
      <c r="I74" s="12"/>
      <c r="J74" s="12"/>
      <c r="K74" s="12"/>
      <c r="N74" s="4"/>
    </row>
    <row r="75" spans="1:14" ht="12.75" customHeight="1">
      <c r="A75" s="22">
        <v>41396</v>
      </c>
      <c r="B75" s="9"/>
      <c r="C75" s="10" t="s">
        <v>177</v>
      </c>
      <c r="D75" s="11">
        <v>4182</v>
      </c>
      <c r="E75" s="10" t="s">
        <v>178</v>
      </c>
      <c r="F75" s="43"/>
      <c r="G75" s="11"/>
      <c r="H75" s="12"/>
      <c r="I75" s="12"/>
      <c r="J75" s="12"/>
      <c r="K75" s="12"/>
      <c r="N75" s="4"/>
    </row>
    <row r="76" spans="1:14" ht="12.75" customHeight="1">
      <c r="A76" s="22">
        <v>41416</v>
      </c>
      <c r="B76" s="9"/>
      <c r="C76" s="10" t="s">
        <v>179</v>
      </c>
      <c r="D76" s="11">
        <v>7669</v>
      </c>
      <c r="E76" s="10" t="s">
        <v>21</v>
      </c>
      <c r="F76" s="43"/>
      <c r="G76" s="11"/>
      <c r="H76" s="12"/>
      <c r="I76" s="12"/>
      <c r="J76" s="12"/>
      <c r="K76" s="12"/>
      <c r="N76" s="4"/>
    </row>
    <row r="77" spans="1:14" ht="12.75" customHeight="1">
      <c r="A77" s="22">
        <v>41437</v>
      </c>
      <c r="B77" s="9"/>
      <c r="C77" s="10" t="s">
        <v>180</v>
      </c>
      <c r="D77" s="11">
        <v>960</v>
      </c>
      <c r="E77" s="10" t="s">
        <v>21</v>
      </c>
      <c r="F77" s="43"/>
      <c r="G77" s="11"/>
      <c r="H77" s="12"/>
      <c r="I77" s="12"/>
      <c r="J77" s="12"/>
      <c r="K77" s="12"/>
      <c r="N77" s="4"/>
    </row>
    <row r="78" spans="1:14" ht="12.75" customHeight="1">
      <c r="A78" s="22">
        <v>41451</v>
      </c>
      <c r="B78" s="9"/>
      <c r="C78" s="10" t="s">
        <v>168</v>
      </c>
      <c r="D78" s="11">
        <v>630</v>
      </c>
      <c r="E78" s="10" t="s">
        <v>21</v>
      </c>
      <c r="F78" s="43"/>
      <c r="G78" s="11"/>
      <c r="H78" s="12"/>
      <c r="I78" s="12"/>
      <c r="J78" s="12"/>
      <c r="K78" s="12"/>
      <c r="N78" s="4"/>
    </row>
    <row r="79" spans="1:14" ht="12.75" customHeight="1">
      <c r="A79" s="22">
        <v>41527</v>
      </c>
      <c r="B79" s="9"/>
      <c r="C79" s="10" t="s">
        <v>181</v>
      </c>
      <c r="D79" s="11">
        <v>9925</v>
      </c>
      <c r="E79" s="10" t="s">
        <v>21</v>
      </c>
      <c r="F79" s="43"/>
      <c r="G79" s="11"/>
      <c r="H79" s="12"/>
      <c r="I79" s="12"/>
      <c r="J79" s="12"/>
      <c r="K79" s="12"/>
      <c r="N79" s="4"/>
    </row>
    <row r="80" spans="1:14" ht="12.75" customHeight="1">
      <c r="A80" s="22">
        <v>41527</v>
      </c>
      <c r="B80" s="9"/>
      <c r="C80" s="10" t="s">
        <v>182</v>
      </c>
      <c r="D80" s="11">
        <v>3025</v>
      </c>
      <c r="E80" s="10" t="s">
        <v>21</v>
      </c>
      <c r="F80" s="43"/>
      <c r="G80" s="11"/>
      <c r="H80" s="12"/>
      <c r="I80" s="12"/>
      <c r="J80" s="12"/>
      <c r="K80" s="12"/>
      <c r="N80" s="4"/>
    </row>
    <row r="81" spans="1:14" ht="12.75" customHeight="1">
      <c r="A81" s="22">
        <v>41527</v>
      </c>
      <c r="B81" s="9"/>
      <c r="C81" s="10" t="s">
        <v>183</v>
      </c>
      <c r="D81" s="11">
        <v>10800</v>
      </c>
      <c r="E81" s="10" t="s">
        <v>21</v>
      </c>
      <c r="F81" s="43"/>
      <c r="G81" s="11"/>
      <c r="H81" s="12"/>
      <c r="I81" s="12"/>
      <c r="J81" s="12"/>
      <c r="K81" s="12"/>
      <c r="N81" s="4"/>
    </row>
    <row r="82" spans="1:14" ht="18" customHeight="1">
      <c r="A82" s="107" t="s">
        <v>184</v>
      </c>
      <c r="B82" s="107"/>
      <c r="C82" s="107"/>
      <c r="D82" s="45"/>
      <c r="E82" s="45"/>
      <c r="F82" s="33"/>
      <c r="G82" s="33"/>
      <c r="H82" s="12"/>
      <c r="I82" s="12"/>
      <c r="J82" s="12"/>
      <c r="K82" s="12"/>
      <c r="N82" s="4"/>
    </row>
    <row r="83" spans="1:14" ht="12.75" customHeight="1">
      <c r="A83" s="46">
        <v>41619</v>
      </c>
      <c r="B83" s="47"/>
      <c r="C83" s="48" t="s">
        <v>165</v>
      </c>
      <c r="D83" s="49">
        <v>656</v>
      </c>
      <c r="E83" s="48" t="s">
        <v>21</v>
      </c>
      <c r="F83" s="33"/>
      <c r="G83" s="49"/>
      <c r="H83" s="12"/>
      <c r="I83" s="12"/>
      <c r="J83" s="12"/>
      <c r="K83" s="12"/>
      <c r="N83" s="4"/>
    </row>
    <row r="84" spans="1:14" ht="12.75" customHeight="1">
      <c r="A84" s="46">
        <v>41715</v>
      </c>
      <c r="B84" s="47"/>
      <c r="C84" s="48" t="s">
        <v>185</v>
      </c>
      <c r="D84" s="49">
        <v>1915</v>
      </c>
      <c r="E84" s="48" t="s">
        <v>186</v>
      </c>
      <c r="F84" s="50"/>
      <c r="G84" s="49"/>
      <c r="H84" s="12"/>
      <c r="I84" s="12"/>
      <c r="J84" s="12"/>
      <c r="K84" s="12"/>
      <c r="N84" s="4"/>
    </row>
    <row r="85" spans="1:14" ht="12.75" customHeight="1">
      <c r="A85" s="51">
        <v>41768</v>
      </c>
      <c r="B85" s="52"/>
      <c r="C85" s="33" t="s">
        <v>187</v>
      </c>
      <c r="D85" s="53">
        <v>2860</v>
      </c>
      <c r="E85" s="33" t="s">
        <v>171</v>
      </c>
      <c r="F85" s="33"/>
      <c r="G85" s="53"/>
      <c r="H85" s="12"/>
      <c r="I85" s="12"/>
      <c r="J85" s="12"/>
      <c r="K85" s="12"/>
      <c r="N85" s="4"/>
    </row>
    <row r="86" spans="1:14" ht="12.75" customHeight="1">
      <c r="A86" s="51">
        <v>41786</v>
      </c>
      <c r="B86" s="52"/>
      <c r="C86" s="33" t="s">
        <v>188</v>
      </c>
      <c r="D86" s="53">
        <v>581</v>
      </c>
      <c r="E86" s="33" t="s">
        <v>21</v>
      </c>
      <c r="F86" s="33"/>
      <c r="G86" s="53"/>
      <c r="H86" s="12"/>
      <c r="I86" s="12"/>
      <c r="J86" s="12"/>
      <c r="K86" s="12"/>
      <c r="N86" s="4"/>
    </row>
    <row r="87" spans="1:14" ht="12.75" customHeight="1">
      <c r="A87" s="51">
        <v>41823</v>
      </c>
      <c r="B87" s="52"/>
      <c r="C87" s="33" t="s">
        <v>189</v>
      </c>
      <c r="D87" s="53">
        <v>1900</v>
      </c>
      <c r="E87" s="33" t="s">
        <v>21</v>
      </c>
      <c r="F87" s="33"/>
      <c r="G87" s="53"/>
      <c r="H87" s="12"/>
      <c r="I87" s="12"/>
      <c r="J87" s="12"/>
      <c r="K87" s="12"/>
      <c r="N87" s="4"/>
    </row>
    <row r="88" spans="1:14" ht="12.75" customHeight="1">
      <c r="A88" s="51">
        <v>41830</v>
      </c>
      <c r="B88" s="52"/>
      <c r="C88" s="33" t="s">
        <v>190</v>
      </c>
      <c r="D88" s="53">
        <v>730</v>
      </c>
      <c r="E88" s="33" t="s">
        <v>191</v>
      </c>
      <c r="F88" s="33"/>
      <c r="G88" s="53"/>
      <c r="H88" s="12"/>
      <c r="I88" s="12"/>
      <c r="J88" s="12"/>
      <c r="K88" s="12"/>
      <c r="N88" s="4"/>
    </row>
    <row r="89" spans="1:14" ht="12.75" customHeight="1">
      <c r="A89" s="51">
        <v>41831</v>
      </c>
      <c r="B89" s="52"/>
      <c r="C89" s="33" t="s">
        <v>192</v>
      </c>
      <c r="D89" s="53">
        <v>128000</v>
      </c>
      <c r="E89" s="33" t="s">
        <v>21</v>
      </c>
      <c r="F89" s="33"/>
      <c r="G89" s="53"/>
      <c r="H89" s="12"/>
      <c r="I89" s="12"/>
      <c r="J89" s="12"/>
      <c r="K89" s="12"/>
      <c r="N89" s="4"/>
    </row>
    <row r="90" spans="1:14" ht="12.75" customHeight="1">
      <c r="A90" s="51">
        <v>41838</v>
      </c>
      <c r="B90" s="52"/>
      <c r="C90" s="33" t="s">
        <v>193</v>
      </c>
      <c r="D90" s="53">
        <v>630</v>
      </c>
      <c r="E90" s="33" t="s">
        <v>21</v>
      </c>
      <c r="F90" s="33"/>
      <c r="G90" s="53"/>
      <c r="H90" s="12"/>
      <c r="I90" s="12"/>
      <c r="J90" s="12"/>
      <c r="K90" s="12"/>
      <c r="N90" s="4"/>
    </row>
    <row r="91" spans="1:14" ht="12.75" customHeight="1">
      <c r="A91" s="51">
        <v>41844</v>
      </c>
      <c r="B91" s="52"/>
      <c r="C91" s="33" t="s">
        <v>194</v>
      </c>
      <c r="D91" s="53">
        <v>725</v>
      </c>
      <c r="E91" s="43" t="s">
        <v>191</v>
      </c>
      <c r="F91" s="33"/>
      <c r="G91" s="53"/>
      <c r="H91" s="12"/>
      <c r="I91" s="12"/>
      <c r="J91" s="12"/>
      <c r="K91" s="12"/>
      <c r="N91" s="4"/>
    </row>
    <row r="92" spans="1:14" ht="12.75" customHeight="1">
      <c r="A92" s="51">
        <v>41844</v>
      </c>
      <c r="B92" s="52"/>
      <c r="C92" s="33" t="s">
        <v>195</v>
      </c>
      <c r="D92" s="53">
        <v>1732</v>
      </c>
      <c r="E92" s="43" t="s">
        <v>191</v>
      </c>
      <c r="F92" s="33"/>
      <c r="G92" s="53"/>
      <c r="H92" s="12"/>
      <c r="I92" s="12"/>
      <c r="J92" s="12"/>
      <c r="K92" s="12"/>
      <c r="N92" s="4"/>
    </row>
    <row r="93" spans="1:14" ht="12.75" customHeight="1">
      <c r="A93" s="51">
        <v>41845</v>
      </c>
      <c r="B93" s="52"/>
      <c r="C93" s="33" t="s">
        <v>196</v>
      </c>
      <c r="D93" s="53">
        <v>588</v>
      </c>
      <c r="E93" s="43" t="s">
        <v>191</v>
      </c>
      <c r="F93" s="33"/>
      <c r="G93" s="53"/>
      <c r="H93" s="12"/>
      <c r="I93" s="12"/>
      <c r="J93" s="12"/>
      <c r="K93" s="12"/>
      <c r="N93" s="4"/>
    </row>
    <row r="94" spans="1:14" ht="12.75" customHeight="1">
      <c r="A94" s="51">
        <v>41887</v>
      </c>
      <c r="B94" s="52"/>
      <c r="C94" s="3" t="s">
        <v>197</v>
      </c>
      <c r="D94" s="53">
        <v>2140</v>
      </c>
      <c r="E94" s="33" t="s">
        <v>21</v>
      </c>
      <c r="F94" s="33"/>
      <c r="G94" s="53"/>
      <c r="H94" s="12"/>
      <c r="I94" s="12"/>
      <c r="J94" s="12"/>
      <c r="K94" s="12"/>
      <c r="N94" s="4"/>
    </row>
    <row r="95" spans="1:14" ht="12.75" customHeight="1">
      <c r="A95" s="51">
        <v>41892</v>
      </c>
      <c r="B95" s="52"/>
      <c r="C95" s="3" t="s">
        <v>198</v>
      </c>
      <c r="D95" s="53">
        <v>7369</v>
      </c>
      <c r="E95" s="33" t="s">
        <v>21</v>
      </c>
      <c r="F95" s="33"/>
      <c r="G95" s="53"/>
      <c r="H95" s="12"/>
      <c r="I95" s="12"/>
      <c r="J95" s="12"/>
      <c r="K95" s="12"/>
      <c r="N95" s="4"/>
    </row>
    <row r="96" spans="1:14" ht="12.75" customHeight="1">
      <c r="A96" s="51">
        <v>41957</v>
      </c>
      <c r="B96" s="52"/>
      <c r="C96" s="3" t="s">
        <v>199</v>
      </c>
      <c r="D96" s="53">
        <v>2199</v>
      </c>
      <c r="E96" s="33" t="s">
        <v>21</v>
      </c>
      <c r="F96" s="33"/>
      <c r="G96" s="53"/>
      <c r="H96" s="12"/>
      <c r="I96" s="12"/>
      <c r="J96" s="12"/>
      <c r="K96" s="12"/>
      <c r="N96" s="4"/>
    </row>
    <row r="97" spans="1:14" ht="12.75" customHeight="1">
      <c r="A97" s="51">
        <v>41982</v>
      </c>
      <c r="B97" s="52"/>
      <c r="C97" s="3" t="s">
        <v>200</v>
      </c>
      <c r="D97" s="53">
        <v>806</v>
      </c>
      <c r="E97" s="33" t="s">
        <v>201</v>
      </c>
      <c r="F97" s="33"/>
      <c r="G97" s="53"/>
      <c r="H97" s="12"/>
      <c r="I97" s="12"/>
      <c r="J97" s="12"/>
      <c r="K97" s="12"/>
      <c r="N97" s="4"/>
    </row>
    <row r="98" spans="1:14" ht="18.75" customHeight="1">
      <c r="A98" s="51"/>
      <c r="B98" s="56"/>
      <c r="C98" s="57">
        <v>2015</v>
      </c>
      <c r="D98" s="58"/>
      <c r="E98" s="33"/>
      <c r="F98" s="33"/>
      <c r="G98" s="33"/>
      <c r="H98" s="12"/>
      <c r="I98" s="12"/>
      <c r="J98" s="12"/>
      <c r="K98" s="12"/>
      <c r="N98" s="4"/>
    </row>
    <row r="99" spans="1:14" ht="14.25" customHeight="1">
      <c r="A99" s="51"/>
      <c r="B99" s="52"/>
      <c r="C99" s="33" t="s">
        <v>202</v>
      </c>
      <c r="D99" s="53">
        <v>160</v>
      </c>
      <c r="E99" s="33"/>
      <c r="F99" s="33"/>
      <c r="G99" s="33"/>
      <c r="H99" s="12"/>
      <c r="I99" s="12"/>
      <c r="J99" s="12"/>
      <c r="K99" s="12"/>
      <c r="N99" s="4"/>
    </row>
    <row r="100" spans="1:14" ht="14.25" customHeight="1">
      <c r="A100" s="51">
        <v>42076</v>
      </c>
      <c r="B100" s="52"/>
      <c r="C100" s="33" t="s">
        <v>203</v>
      </c>
      <c r="D100" s="53">
        <v>4400</v>
      </c>
      <c r="E100" s="33"/>
      <c r="F100" s="33"/>
      <c r="G100" s="33"/>
      <c r="H100" s="12"/>
      <c r="I100" s="12"/>
      <c r="J100" s="12"/>
      <c r="K100" s="12"/>
      <c r="N100" s="4"/>
    </row>
    <row r="101" spans="1:14" ht="14.25" customHeight="1">
      <c r="A101" s="51">
        <v>42076</v>
      </c>
      <c r="B101" s="52"/>
      <c r="C101" s="33" t="s">
        <v>204</v>
      </c>
      <c r="D101" s="53">
        <v>2297</v>
      </c>
      <c r="E101" s="33"/>
      <c r="F101" s="33"/>
      <c r="G101" s="33"/>
      <c r="H101" s="12"/>
      <c r="I101" s="12"/>
      <c r="J101" s="12"/>
      <c r="K101" s="12"/>
      <c r="N101" s="4"/>
    </row>
    <row r="102" spans="1:14" ht="14.25" customHeight="1">
      <c r="A102" s="51">
        <v>42110</v>
      </c>
      <c r="B102" s="52"/>
      <c r="C102" s="33" t="s">
        <v>205</v>
      </c>
      <c r="D102" s="53">
        <v>150</v>
      </c>
      <c r="E102" s="33"/>
      <c r="F102" s="33"/>
      <c r="G102" s="33"/>
      <c r="H102" s="12"/>
      <c r="I102" s="12"/>
      <c r="J102" s="12"/>
      <c r="K102" s="12"/>
      <c r="N102" s="4"/>
    </row>
    <row r="103" spans="1:14" ht="14.25" customHeight="1">
      <c r="A103" s="51">
        <v>42124</v>
      </c>
      <c r="B103" s="52"/>
      <c r="C103" s="33"/>
      <c r="D103" s="53"/>
      <c r="E103" s="33"/>
      <c r="F103" s="54">
        <v>43050</v>
      </c>
      <c r="G103" s="33"/>
      <c r="H103" s="55">
        <v>100</v>
      </c>
      <c r="I103" s="33" t="s">
        <v>206</v>
      </c>
      <c r="J103" s="51">
        <v>42124</v>
      </c>
      <c r="K103" s="12"/>
      <c r="N103" s="4"/>
    </row>
    <row r="104" spans="1:14" ht="14.25" customHeight="1">
      <c r="A104" s="51">
        <v>42153</v>
      </c>
      <c r="B104" s="52"/>
      <c r="C104" s="33" t="s">
        <v>207</v>
      </c>
      <c r="D104" s="53">
        <v>3700</v>
      </c>
      <c r="E104" s="33"/>
      <c r="F104" s="33"/>
      <c r="G104" s="33"/>
      <c r="H104" s="12"/>
      <c r="I104" s="12"/>
      <c r="J104" s="12"/>
      <c r="K104" s="12"/>
      <c r="N104" s="4"/>
    </row>
    <row r="105" spans="1:14" ht="14.25" customHeight="1">
      <c r="A105" s="51">
        <v>42174</v>
      </c>
      <c r="B105" s="52"/>
      <c r="C105" s="33" t="s">
        <v>208</v>
      </c>
      <c r="D105" s="53">
        <v>274</v>
      </c>
      <c r="E105" s="33"/>
      <c r="F105" s="33"/>
      <c r="G105" s="33"/>
      <c r="H105" s="12"/>
      <c r="I105" s="12"/>
      <c r="J105" s="12"/>
      <c r="K105" s="12"/>
      <c r="N105" s="4"/>
    </row>
    <row r="106" spans="1:14" ht="14.25" customHeight="1">
      <c r="A106" s="51">
        <v>42188</v>
      </c>
      <c r="B106" s="52"/>
      <c r="C106" s="33" t="s">
        <v>42</v>
      </c>
      <c r="D106" s="53">
        <v>540</v>
      </c>
      <c r="E106" s="33" t="s">
        <v>209</v>
      </c>
      <c r="F106" s="33"/>
      <c r="G106" s="33"/>
      <c r="H106" s="12"/>
      <c r="I106" s="12"/>
      <c r="J106" s="12"/>
      <c r="K106" s="12"/>
      <c r="N106" s="4"/>
    </row>
    <row r="107" spans="1:14" ht="14.25" customHeight="1">
      <c r="A107" s="51">
        <v>42275</v>
      </c>
      <c r="B107" s="52"/>
      <c r="C107" s="48" t="s">
        <v>210</v>
      </c>
      <c r="D107" s="53">
        <v>101</v>
      </c>
      <c r="E107" s="33"/>
      <c r="F107" s="33"/>
      <c r="G107" s="33"/>
      <c r="H107" s="12"/>
      <c r="I107" s="12"/>
      <c r="J107" s="51">
        <v>42247</v>
      </c>
      <c r="K107" s="12"/>
      <c r="N107" s="4"/>
    </row>
    <row r="108" spans="1:14" ht="14.25" customHeight="1">
      <c r="A108" s="51">
        <v>42278</v>
      </c>
      <c r="B108" s="52"/>
      <c r="C108" s="48" t="s">
        <v>211</v>
      </c>
      <c r="D108" s="53">
        <v>299</v>
      </c>
      <c r="E108" s="33"/>
      <c r="F108" s="33"/>
      <c r="G108" s="33"/>
      <c r="H108" s="12"/>
      <c r="I108" s="12"/>
      <c r="J108" s="12"/>
      <c r="K108" s="12"/>
      <c r="N108" s="4"/>
    </row>
    <row r="109" spans="1:14" ht="14.25" customHeight="1">
      <c r="A109" s="51">
        <v>42134</v>
      </c>
      <c r="B109" s="52"/>
      <c r="C109" s="48" t="s">
        <v>212</v>
      </c>
      <c r="D109" s="53">
        <v>2790</v>
      </c>
      <c r="E109" s="33"/>
      <c r="F109" s="33"/>
      <c r="G109" s="33"/>
      <c r="H109" s="12"/>
      <c r="I109" s="12"/>
      <c r="J109" s="12"/>
      <c r="K109" s="12"/>
      <c r="N109" s="4"/>
    </row>
    <row r="110" spans="1:14" ht="14.25" customHeight="1">
      <c r="A110" s="51">
        <v>42134</v>
      </c>
      <c r="B110" s="52"/>
      <c r="C110" s="48" t="s">
        <v>213</v>
      </c>
      <c r="D110" s="53">
        <v>5000</v>
      </c>
      <c r="E110" s="33"/>
      <c r="F110" s="33"/>
      <c r="G110" s="33"/>
      <c r="H110" s="12"/>
      <c r="I110" s="12"/>
      <c r="J110" s="12"/>
      <c r="K110" s="12"/>
      <c r="N110" s="4"/>
    </row>
    <row r="111" spans="1:14" ht="14.25" customHeight="1">
      <c r="A111" s="51">
        <v>42134</v>
      </c>
      <c r="B111" s="52"/>
      <c r="C111" s="48" t="s">
        <v>94</v>
      </c>
      <c r="D111" s="53">
        <v>4770</v>
      </c>
      <c r="E111" s="33"/>
      <c r="F111" s="33"/>
      <c r="G111" s="33"/>
      <c r="H111" s="12"/>
      <c r="I111" s="12"/>
      <c r="J111" s="12"/>
      <c r="K111" s="12"/>
      <c r="N111" s="4"/>
    </row>
    <row r="112" spans="1:14" ht="14.25" customHeight="1">
      <c r="A112" s="51">
        <v>42138</v>
      </c>
      <c r="B112" s="52"/>
      <c r="C112" s="48" t="s">
        <v>198</v>
      </c>
      <c r="D112" s="53">
        <v>569</v>
      </c>
      <c r="E112" s="33"/>
      <c r="F112" s="33"/>
      <c r="G112" s="33"/>
      <c r="H112" s="12"/>
      <c r="I112" s="12"/>
      <c r="J112" s="12"/>
      <c r="K112" s="12"/>
      <c r="N112" s="4"/>
    </row>
    <row r="113" spans="1:14" ht="14.25" customHeight="1">
      <c r="A113" s="51">
        <v>42139</v>
      </c>
      <c r="B113" s="52"/>
      <c r="C113" s="48" t="s">
        <v>198</v>
      </c>
      <c r="D113" s="53">
        <v>5914</v>
      </c>
      <c r="E113" s="33"/>
      <c r="F113" s="33"/>
      <c r="G113" s="33"/>
      <c r="H113" s="12"/>
      <c r="I113" s="12"/>
      <c r="J113" s="12"/>
      <c r="K113" s="12"/>
      <c r="N113" s="4"/>
    </row>
    <row r="114" spans="1:14" ht="14.25" customHeight="1">
      <c r="A114" s="51">
        <v>42163</v>
      </c>
      <c r="B114" s="52"/>
      <c r="C114" s="48" t="s">
        <v>214</v>
      </c>
      <c r="D114" s="53">
        <v>1280</v>
      </c>
      <c r="E114" s="33"/>
      <c r="F114" s="33"/>
      <c r="G114" s="33"/>
      <c r="H114" s="12"/>
      <c r="I114" s="12"/>
      <c r="J114" s="12"/>
      <c r="K114" s="12"/>
      <c r="N114" s="4"/>
    </row>
    <row r="115" spans="1:14" ht="14.25" customHeight="1">
      <c r="A115" s="51">
        <v>42165</v>
      </c>
      <c r="B115" s="52"/>
      <c r="C115" s="48" t="s">
        <v>215</v>
      </c>
      <c r="D115" s="53">
        <v>569</v>
      </c>
      <c r="E115" s="33"/>
      <c r="F115" s="33"/>
      <c r="G115" s="33"/>
      <c r="H115" s="12"/>
      <c r="I115" s="12"/>
      <c r="J115" s="12"/>
      <c r="K115" s="12"/>
      <c r="N115" s="4"/>
    </row>
    <row r="116" spans="1:14" ht="14.25" customHeight="1">
      <c r="A116" s="51">
        <v>42195</v>
      </c>
      <c r="B116" s="52"/>
      <c r="C116" s="48" t="s">
        <v>216</v>
      </c>
      <c r="D116" s="53">
        <v>2910</v>
      </c>
      <c r="E116" s="33"/>
      <c r="F116" s="33"/>
      <c r="G116" s="33"/>
      <c r="H116" s="12"/>
      <c r="I116" s="12"/>
      <c r="J116" s="12"/>
      <c r="K116" s="12"/>
      <c r="N116" s="4"/>
    </row>
    <row r="117" spans="1:14" ht="14.25" customHeight="1">
      <c r="A117" s="51">
        <v>42231</v>
      </c>
      <c r="B117" s="52"/>
      <c r="C117" s="48" t="s">
        <v>217</v>
      </c>
      <c r="D117" s="53">
        <v>696</v>
      </c>
      <c r="E117" s="33"/>
      <c r="F117" s="33"/>
      <c r="G117" s="33"/>
      <c r="H117" s="12"/>
      <c r="I117" s="12"/>
      <c r="J117" s="12"/>
      <c r="K117" s="12"/>
      <c r="N117" s="4"/>
    </row>
    <row r="118" spans="1:14" ht="14.25" customHeight="1">
      <c r="A118" s="51">
        <v>42240</v>
      </c>
      <c r="B118" s="52"/>
      <c r="C118" s="48" t="s">
        <v>218</v>
      </c>
      <c r="D118" s="53">
        <v>9650</v>
      </c>
      <c r="E118" s="33"/>
      <c r="F118" s="33"/>
      <c r="G118" s="33"/>
      <c r="H118" s="12"/>
      <c r="I118" s="12"/>
      <c r="J118" s="12"/>
      <c r="K118" s="12"/>
      <c r="N118" s="4"/>
    </row>
    <row r="119" spans="1:14" ht="14.25" customHeight="1">
      <c r="A119" s="51">
        <v>42296</v>
      </c>
      <c r="B119" s="52"/>
      <c r="C119" s="48" t="s">
        <v>219</v>
      </c>
      <c r="D119" s="53">
        <v>1410</v>
      </c>
      <c r="E119" s="33"/>
      <c r="F119" s="33"/>
      <c r="G119" s="33"/>
      <c r="H119" s="12"/>
      <c r="I119" s="12"/>
      <c r="J119" s="12"/>
      <c r="K119" s="12"/>
      <c r="N119" s="4"/>
    </row>
    <row r="120" spans="1:14" ht="18.75" customHeight="1">
      <c r="A120" s="51"/>
      <c r="B120" s="52"/>
      <c r="C120" s="59">
        <v>2016</v>
      </c>
      <c r="D120" s="53"/>
      <c r="E120" s="33"/>
      <c r="F120" s="33"/>
      <c r="G120" s="33"/>
      <c r="H120" s="12"/>
      <c r="I120" s="12"/>
      <c r="J120" s="12"/>
      <c r="K120" s="12"/>
      <c r="N120" s="60"/>
    </row>
    <row r="121" spans="1:14" ht="12.75" customHeight="1">
      <c r="A121" s="51">
        <v>42684</v>
      </c>
      <c r="B121" s="52" t="s">
        <v>220</v>
      </c>
      <c r="C121" s="33" t="s">
        <v>221</v>
      </c>
      <c r="D121" s="53">
        <v>10043</v>
      </c>
      <c r="E121" s="33"/>
      <c r="F121" s="33"/>
      <c r="G121" s="33"/>
      <c r="H121" s="12"/>
      <c r="I121" s="12"/>
      <c r="J121" s="12"/>
      <c r="K121" s="12"/>
      <c r="N121" s="4"/>
    </row>
    <row r="122" spans="1:14" ht="14.25" customHeight="1">
      <c r="A122" s="51">
        <v>42684</v>
      </c>
      <c r="B122" s="52" t="s">
        <v>220</v>
      </c>
      <c r="C122" s="33" t="s">
        <v>222</v>
      </c>
      <c r="D122" s="53">
        <v>4840</v>
      </c>
      <c r="E122" s="33" t="s">
        <v>223</v>
      </c>
      <c r="F122" s="33"/>
      <c r="G122" s="33"/>
      <c r="H122" s="12"/>
      <c r="I122" s="12"/>
      <c r="J122" s="12"/>
      <c r="K122" s="12"/>
      <c r="N122" s="38"/>
    </row>
    <row r="123" spans="1:14" ht="14.25" customHeight="1">
      <c r="A123" s="51">
        <v>42684</v>
      </c>
      <c r="B123" s="52" t="s">
        <v>220</v>
      </c>
      <c r="C123" s="33" t="s">
        <v>224</v>
      </c>
      <c r="D123" s="53">
        <v>3751</v>
      </c>
      <c r="E123" s="33"/>
      <c r="F123" s="33"/>
      <c r="G123" s="33"/>
      <c r="H123" s="12"/>
      <c r="I123" s="12"/>
      <c r="J123" s="12"/>
      <c r="K123" s="12"/>
      <c r="N123" s="38"/>
    </row>
    <row r="124" spans="1:14" ht="14.25" customHeight="1">
      <c r="A124" s="51">
        <v>42684</v>
      </c>
      <c r="B124" s="52" t="s">
        <v>220</v>
      </c>
      <c r="C124" s="33" t="s">
        <v>225</v>
      </c>
      <c r="D124" s="53">
        <v>3205</v>
      </c>
      <c r="E124" s="33"/>
      <c r="F124" s="33"/>
      <c r="G124" s="33"/>
      <c r="H124" s="12"/>
      <c r="I124" s="12"/>
      <c r="J124" s="12"/>
      <c r="K124" s="12"/>
      <c r="N124" s="38"/>
    </row>
    <row r="125" spans="1:14" ht="14.25" customHeight="1">
      <c r="A125" s="51">
        <v>42684</v>
      </c>
      <c r="B125" s="52" t="s">
        <v>220</v>
      </c>
      <c r="C125" s="33" t="s">
        <v>226</v>
      </c>
      <c r="D125" s="53">
        <v>3388</v>
      </c>
      <c r="E125" s="33"/>
      <c r="F125" s="33"/>
      <c r="G125" s="33"/>
      <c r="H125" s="12"/>
      <c r="I125" s="12"/>
      <c r="J125" s="12"/>
      <c r="K125" s="12"/>
      <c r="N125" s="38"/>
    </row>
    <row r="126" spans="1:14" ht="12.75" customHeight="1">
      <c r="A126" s="51">
        <v>42494</v>
      </c>
      <c r="B126" s="52"/>
      <c r="C126" s="33" t="s">
        <v>227</v>
      </c>
      <c r="D126" s="53">
        <v>1480</v>
      </c>
      <c r="E126" s="33"/>
      <c r="F126" s="33"/>
      <c r="G126" s="33"/>
      <c r="H126" s="12"/>
      <c r="I126" s="12"/>
      <c r="J126" s="12"/>
      <c r="K126" s="12"/>
      <c r="N126" s="4"/>
    </row>
    <row r="127" spans="1:14" ht="12.75" customHeight="1">
      <c r="A127" s="51">
        <v>42628</v>
      </c>
      <c r="B127" s="52"/>
      <c r="C127" s="33" t="s">
        <v>198</v>
      </c>
      <c r="D127" s="53">
        <v>6500</v>
      </c>
      <c r="E127" s="33"/>
      <c r="F127" s="33"/>
      <c r="G127" s="33"/>
      <c r="H127" s="12"/>
      <c r="I127" s="12"/>
      <c r="J127" s="12"/>
      <c r="K127" s="12"/>
      <c r="N127" s="4"/>
    </row>
    <row r="128" spans="1:14" ht="24.75" customHeight="1">
      <c r="A128" s="51"/>
      <c r="B128" s="52"/>
      <c r="C128" s="59">
        <v>2017</v>
      </c>
      <c r="D128" s="61"/>
      <c r="E128" s="62"/>
      <c r="F128" s="62"/>
      <c r="G128" s="33"/>
      <c r="H128" s="12"/>
      <c r="I128" s="12"/>
      <c r="J128" s="12"/>
      <c r="K128" s="12"/>
      <c r="N128" s="4"/>
    </row>
    <row r="129" spans="1:14" ht="15.75" customHeight="1">
      <c r="A129" s="63">
        <v>42797</v>
      </c>
      <c r="B129" s="64"/>
      <c r="C129" s="64" t="s">
        <v>228</v>
      </c>
      <c r="D129" s="64">
        <v>1399</v>
      </c>
      <c r="E129" s="62" t="s">
        <v>229</v>
      </c>
      <c r="F129" s="65"/>
      <c r="N129" s="4"/>
    </row>
    <row r="130" spans="1:14" ht="15.75" customHeight="1">
      <c r="A130" s="51">
        <v>42850</v>
      </c>
      <c r="B130" s="52"/>
      <c r="C130" s="66" t="s">
        <v>230</v>
      </c>
      <c r="D130" s="67">
        <v>10940</v>
      </c>
      <c r="E130" s="62" t="s">
        <v>229</v>
      </c>
      <c r="F130" s="65"/>
      <c r="N130" s="4"/>
    </row>
    <row r="131" spans="1:14" ht="17.25" customHeight="1">
      <c r="A131" s="51">
        <v>42864</v>
      </c>
      <c r="B131" s="52"/>
      <c r="C131" s="68" t="s">
        <v>231</v>
      </c>
      <c r="D131" s="64">
        <v>2238</v>
      </c>
      <c r="E131" s="33" t="s">
        <v>229</v>
      </c>
      <c r="N131" s="60"/>
    </row>
    <row r="132" spans="1:14" ht="17.25" customHeight="1">
      <c r="A132" s="51">
        <v>42870</v>
      </c>
      <c r="B132" s="52"/>
      <c r="C132" s="68" t="s">
        <v>232</v>
      </c>
      <c r="D132" s="64">
        <v>927</v>
      </c>
      <c r="E132" s="33" t="s">
        <v>229</v>
      </c>
      <c r="N132" s="60"/>
    </row>
    <row r="133" spans="1:14" ht="15.75" customHeight="1">
      <c r="A133" s="51">
        <v>42870</v>
      </c>
      <c r="B133" s="52"/>
      <c r="C133" s="33" t="s">
        <v>233</v>
      </c>
      <c r="D133" s="64">
        <v>466</v>
      </c>
      <c r="E133" s="33" t="s">
        <v>234</v>
      </c>
      <c r="N133" s="4"/>
    </row>
    <row r="134" spans="1:14" ht="17.25" customHeight="1">
      <c r="A134" s="51">
        <v>42879</v>
      </c>
      <c r="B134" s="52"/>
      <c r="C134" s="64" t="s">
        <v>235</v>
      </c>
      <c r="D134" s="64">
        <v>605</v>
      </c>
      <c r="E134" s="33" t="s">
        <v>229</v>
      </c>
      <c r="N134" s="4"/>
    </row>
    <row r="135" spans="1:14" ht="15.75" customHeight="1">
      <c r="A135" s="51">
        <v>42896</v>
      </c>
      <c r="B135" s="52"/>
      <c r="C135" s="64" t="s">
        <v>236</v>
      </c>
      <c r="D135" s="64">
        <v>3872</v>
      </c>
      <c r="E135" s="33" t="s">
        <v>223</v>
      </c>
      <c r="N135" s="38"/>
    </row>
    <row r="136" spans="1:14" ht="15" customHeight="1">
      <c r="A136" s="51">
        <v>42896</v>
      </c>
      <c r="B136" s="52"/>
      <c r="C136" s="33" t="s">
        <v>230</v>
      </c>
      <c r="D136" s="64">
        <v>3376</v>
      </c>
      <c r="E136" s="33" t="s">
        <v>229</v>
      </c>
      <c r="N136" s="38"/>
    </row>
    <row r="137" spans="1:14" ht="15" customHeight="1">
      <c r="A137" s="51">
        <v>42896</v>
      </c>
      <c r="B137" s="52"/>
      <c r="C137" s="33" t="s">
        <v>237</v>
      </c>
      <c r="D137" s="64">
        <v>20667</v>
      </c>
      <c r="E137" s="33" t="s">
        <v>238</v>
      </c>
      <c r="N137" s="4"/>
    </row>
    <row r="138" spans="1:14" ht="15" customHeight="1">
      <c r="A138" s="80">
        <v>42957</v>
      </c>
      <c r="B138" s="81"/>
      <c r="C138" s="82" t="s">
        <v>239</v>
      </c>
      <c r="D138" s="83">
        <v>18030</v>
      </c>
      <c r="E138" s="82" t="s">
        <v>34</v>
      </c>
      <c r="N138" s="4"/>
    </row>
    <row r="139" spans="1:14" ht="15" customHeight="1">
      <c r="A139" s="84">
        <v>42972</v>
      </c>
      <c r="B139" s="85"/>
      <c r="C139" s="86" t="s">
        <v>240</v>
      </c>
      <c r="D139" s="87">
        <v>1745</v>
      </c>
      <c r="E139" s="86" t="s">
        <v>34</v>
      </c>
      <c r="N139" s="38"/>
    </row>
    <row r="140" spans="1:14" ht="15.75" customHeight="1">
      <c r="A140" s="84">
        <v>42988</v>
      </c>
      <c r="B140" s="85"/>
      <c r="C140" s="86" t="s">
        <v>241</v>
      </c>
      <c r="D140" s="87">
        <v>16836</v>
      </c>
      <c r="E140" s="86" t="s">
        <v>34</v>
      </c>
      <c r="N140" s="4"/>
    </row>
    <row r="141" spans="1:14" ht="17.25" customHeight="1">
      <c r="A141" s="84">
        <v>43081</v>
      </c>
      <c r="B141" s="85"/>
      <c r="C141" s="86" t="s">
        <v>242</v>
      </c>
      <c r="D141" s="88">
        <v>7650</v>
      </c>
      <c r="E141" s="86" t="s">
        <v>229</v>
      </c>
      <c r="N141" s="4"/>
    </row>
    <row r="142" spans="1:14" ht="17.25" customHeight="1">
      <c r="A142" s="89">
        <v>43079</v>
      </c>
      <c r="B142" s="90"/>
      <c r="C142" s="90" t="s">
        <v>243</v>
      </c>
      <c r="D142" s="88">
        <v>25503</v>
      </c>
      <c r="E142" s="86" t="s">
        <v>243</v>
      </c>
      <c r="N142" s="4"/>
    </row>
    <row r="143" spans="1:14" ht="16.5" customHeight="1">
      <c r="A143" s="84">
        <v>43465</v>
      </c>
      <c r="B143" s="85"/>
      <c r="C143" s="86" t="s">
        <v>244</v>
      </c>
      <c r="D143" s="88">
        <v>5071</v>
      </c>
      <c r="E143" s="86" t="s">
        <v>245</v>
      </c>
      <c r="N143" s="4"/>
    </row>
    <row r="144" spans="1:14" ht="15.75" customHeight="1">
      <c r="A144" s="84">
        <v>43141</v>
      </c>
      <c r="B144" s="85"/>
      <c r="C144" s="86" t="s">
        <v>246</v>
      </c>
      <c r="D144" s="88">
        <v>4573</v>
      </c>
      <c r="E144" s="86"/>
      <c r="N144" s="4"/>
    </row>
    <row r="145" spans="1:14" ht="15.75" customHeight="1">
      <c r="A145" s="84">
        <v>43220</v>
      </c>
      <c r="B145" s="85"/>
      <c r="C145" s="86" t="s">
        <v>247</v>
      </c>
      <c r="D145" s="88">
        <v>2112</v>
      </c>
      <c r="E145" s="86" t="s">
        <v>248</v>
      </c>
      <c r="N145" s="4"/>
    </row>
    <row r="146" spans="1:14" ht="13.5" customHeight="1">
      <c r="A146" s="84">
        <v>43223</v>
      </c>
      <c r="B146" s="85"/>
      <c r="C146" s="86" t="s">
        <v>249</v>
      </c>
      <c r="D146" s="88">
        <v>2589</v>
      </c>
      <c r="E146" s="86" t="s">
        <v>178</v>
      </c>
      <c r="N146" s="4"/>
    </row>
    <row r="147" spans="1:14" ht="16.5" customHeight="1">
      <c r="A147" s="84">
        <v>43230</v>
      </c>
      <c r="B147" s="85"/>
      <c r="C147" s="86" t="s">
        <v>250</v>
      </c>
      <c r="D147" s="88">
        <v>1290</v>
      </c>
      <c r="E147" s="86"/>
      <c r="N147" s="4"/>
    </row>
    <row r="148" spans="1:14" ht="20.25" customHeight="1">
      <c r="A148" s="84">
        <v>43291</v>
      </c>
      <c r="B148" s="85"/>
      <c r="C148" s="86" t="s">
        <v>251</v>
      </c>
      <c r="D148" s="88">
        <v>1000</v>
      </c>
      <c r="E148" s="86"/>
      <c r="N148" s="4"/>
    </row>
    <row r="149" spans="1:14" ht="16.5" customHeight="1">
      <c r="A149" s="84">
        <v>43263</v>
      </c>
      <c r="B149" s="85"/>
      <c r="C149" s="86" t="s">
        <v>252</v>
      </c>
      <c r="D149" s="88">
        <v>398</v>
      </c>
      <c r="E149" s="86"/>
      <c r="N149" s="4"/>
    </row>
    <row r="150" spans="1:14" ht="17.25" customHeight="1">
      <c r="A150" s="84">
        <v>43312</v>
      </c>
      <c r="B150" s="85"/>
      <c r="C150" s="86" t="s">
        <v>253</v>
      </c>
      <c r="D150" s="88">
        <v>8165</v>
      </c>
      <c r="E150" s="86"/>
      <c r="N150" s="4"/>
    </row>
    <row r="151" spans="1:14" ht="16.5" customHeight="1">
      <c r="A151" s="84">
        <v>43312</v>
      </c>
      <c r="B151" s="85"/>
      <c r="C151" s="86" t="s">
        <v>253</v>
      </c>
      <c r="D151" s="88">
        <v>8165</v>
      </c>
      <c r="E151" s="86"/>
      <c r="N151" s="4"/>
    </row>
    <row r="152" spans="1:14" ht="12.75" customHeight="1">
      <c r="A152" s="84">
        <v>43353</v>
      </c>
      <c r="B152" s="85"/>
      <c r="C152" s="86" t="s">
        <v>254</v>
      </c>
      <c r="D152" s="88">
        <v>12463</v>
      </c>
      <c r="E152" s="86"/>
      <c r="N152" s="4"/>
    </row>
    <row r="153" spans="1:14" ht="12.75" customHeight="1">
      <c r="A153" s="84"/>
      <c r="B153" s="85"/>
      <c r="C153" s="86" t="s">
        <v>255</v>
      </c>
      <c r="D153" s="88">
        <v>4288</v>
      </c>
      <c r="E153" s="86"/>
      <c r="N153" s="4"/>
    </row>
    <row r="154" spans="1:14" ht="12.75" customHeight="1">
      <c r="A154" s="84"/>
      <c r="B154" s="85"/>
      <c r="C154" s="86" t="s">
        <v>256</v>
      </c>
      <c r="D154" s="88">
        <v>5784</v>
      </c>
      <c r="E154" s="86"/>
      <c r="N154" s="4"/>
    </row>
    <row r="155" spans="1:14" ht="12.75" customHeight="1">
      <c r="A155" s="84"/>
      <c r="B155" s="85"/>
      <c r="C155" s="86" t="s">
        <v>257</v>
      </c>
      <c r="D155" s="88">
        <v>46290</v>
      </c>
      <c r="E155" s="86"/>
      <c r="N155" s="38"/>
    </row>
    <row r="156" spans="1:5" ht="12.75" customHeight="1">
      <c r="A156" s="91"/>
      <c r="B156" s="85"/>
      <c r="C156" s="86" t="s">
        <v>258</v>
      </c>
      <c r="D156" s="88">
        <v>10212</v>
      </c>
      <c r="E156" s="86"/>
    </row>
    <row r="157" spans="1:5" ht="12.75" customHeight="1">
      <c r="A157" s="91"/>
      <c r="B157" s="85"/>
      <c r="C157" s="86" t="s">
        <v>259</v>
      </c>
      <c r="D157" s="88">
        <v>1400</v>
      </c>
      <c r="E157" s="86"/>
    </row>
    <row r="158" spans="1:5" ht="12.75" customHeight="1">
      <c r="A158" s="91"/>
      <c r="B158" s="85"/>
      <c r="C158" s="86" t="s">
        <v>18</v>
      </c>
      <c r="D158" s="88">
        <v>255</v>
      </c>
      <c r="E158" s="86"/>
    </row>
    <row r="159" spans="1:5" ht="12.75" customHeight="1">
      <c r="A159" s="91"/>
      <c r="B159" s="85"/>
      <c r="C159" s="86" t="s">
        <v>260</v>
      </c>
      <c r="D159" s="88">
        <v>1820</v>
      </c>
      <c r="E159" s="86"/>
    </row>
    <row r="160" spans="1:5" ht="12.75" customHeight="1">
      <c r="A160" s="84">
        <v>43449</v>
      </c>
      <c r="B160" s="85"/>
      <c r="C160" s="86" t="s">
        <v>305</v>
      </c>
      <c r="D160" s="88">
        <v>1600</v>
      </c>
      <c r="E160" s="86"/>
    </row>
    <row r="161" spans="1:5" ht="12.75" customHeight="1">
      <c r="A161" s="84">
        <v>43465</v>
      </c>
      <c r="B161" s="85"/>
      <c r="C161" s="86" t="s">
        <v>306</v>
      </c>
      <c r="D161" s="88">
        <v>21461</v>
      </c>
      <c r="E161" s="86"/>
    </row>
    <row r="162" spans="1:5" ht="12.75" customHeight="1">
      <c r="A162" s="84">
        <v>43468</v>
      </c>
      <c r="B162" s="85"/>
      <c r="C162" s="86" t="s">
        <v>307</v>
      </c>
      <c r="D162" s="88">
        <v>869</v>
      </c>
      <c r="E162" s="86"/>
    </row>
    <row r="163" spans="1:5" ht="12.75" customHeight="1">
      <c r="A163" s="84">
        <v>43600</v>
      </c>
      <c r="B163" s="85"/>
      <c r="C163" s="86" t="s">
        <v>308</v>
      </c>
      <c r="D163" s="88">
        <v>5802</v>
      </c>
      <c r="E163" s="86"/>
    </row>
    <row r="164" spans="1:5" ht="12.75" customHeight="1">
      <c r="A164" s="84">
        <v>43610</v>
      </c>
      <c r="B164" s="85"/>
      <c r="C164" s="86" t="s">
        <v>309</v>
      </c>
      <c r="D164" s="88">
        <v>504</v>
      </c>
      <c r="E164" s="86"/>
    </row>
    <row r="165" spans="1:5" ht="12.75" customHeight="1">
      <c r="A165" s="84">
        <v>43698</v>
      </c>
      <c r="B165" s="85"/>
      <c r="C165" s="86" t="s">
        <v>310</v>
      </c>
      <c r="D165" s="88">
        <v>306</v>
      </c>
      <c r="E165" s="86"/>
    </row>
    <row r="166" spans="1:5" ht="12.75" customHeight="1">
      <c r="A166" s="84">
        <v>43698</v>
      </c>
      <c r="B166" s="85"/>
      <c r="C166" s="86" t="s">
        <v>311</v>
      </c>
      <c r="D166" s="88">
        <v>298</v>
      </c>
      <c r="E166" s="86"/>
    </row>
    <row r="167" spans="1:5" ht="12.75" customHeight="1">
      <c r="A167" s="84">
        <v>43751</v>
      </c>
      <c r="B167" s="85"/>
      <c r="C167" s="86" t="s">
        <v>313</v>
      </c>
      <c r="D167" s="88">
        <v>7212</v>
      </c>
      <c r="E167" s="86"/>
    </row>
    <row r="168" spans="1:29" s="98" customFormat="1" ht="12.75" customHeight="1">
      <c r="A168" s="94">
        <v>43800</v>
      </c>
      <c r="B168" s="95"/>
      <c r="C168" s="96" t="s">
        <v>312</v>
      </c>
      <c r="D168" s="97">
        <v>10560</v>
      </c>
      <c r="E168" s="96"/>
      <c r="F168" s="99"/>
      <c r="G168" s="100"/>
      <c r="H168" s="101"/>
      <c r="I168" s="101"/>
      <c r="J168" s="102"/>
      <c r="K168" s="101"/>
      <c r="L168" s="101"/>
      <c r="M168" s="102"/>
      <c r="N168" s="99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</row>
    <row r="169" spans="1:4" ht="12.75" customHeight="1">
      <c r="A169" s="93">
        <v>44074</v>
      </c>
      <c r="C169" s="3" t="s">
        <v>315</v>
      </c>
      <c r="D169" s="4">
        <v>2420</v>
      </c>
    </row>
    <row r="170" spans="1:7" ht="12.75" customHeight="1">
      <c r="A170" s="93">
        <v>44126</v>
      </c>
      <c r="C170" s="3" t="s">
        <v>316</v>
      </c>
      <c r="D170" s="92">
        <v>2298</v>
      </c>
      <c r="G170" s="4"/>
    </row>
    <row r="171" spans="1:4" ht="12.75" customHeight="1">
      <c r="A171" s="93">
        <v>44053</v>
      </c>
      <c r="B171" s="2" t="s">
        <v>318</v>
      </c>
      <c r="C171" s="3" t="s">
        <v>317</v>
      </c>
      <c r="D171" s="104">
        <v>7414</v>
      </c>
    </row>
    <row r="172" spans="1:7" ht="12.75" customHeight="1">
      <c r="A172" s="93">
        <v>44131</v>
      </c>
      <c r="B172" s="2" t="s">
        <v>319</v>
      </c>
      <c r="C172" s="3" t="s">
        <v>49</v>
      </c>
      <c r="D172" s="4">
        <v>12463</v>
      </c>
      <c r="F172" s="3">
        <v>2018</v>
      </c>
      <c r="G172" s="3">
        <v>969544</v>
      </c>
    </row>
    <row r="173" spans="1:7" ht="12.75" customHeight="1">
      <c r="A173" s="93">
        <v>44131</v>
      </c>
      <c r="B173" s="2" t="s">
        <v>319</v>
      </c>
      <c r="C173" s="3" t="s">
        <v>320</v>
      </c>
      <c r="D173" s="4">
        <v>2880</v>
      </c>
      <c r="F173" s="3">
        <v>2019</v>
      </c>
      <c r="G173" s="3">
        <v>1018156.5</v>
      </c>
    </row>
    <row r="174" spans="1:7" ht="12.75" customHeight="1">
      <c r="A174" s="93">
        <v>44131</v>
      </c>
      <c r="B174" s="2" t="s">
        <v>319</v>
      </c>
      <c r="C174" s="3" t="s">
        <v>322</v>
      </c>
      <c r="D174" s="4">
        <v>3252</v>
      </c>
      <c r="F174" s="3" t="s">
        <v>314</v>
      </c>
      <c r="G174" s="3">
        <f>G173-G172</f>
        <v>48612.5</v>
      </c>
    </row>
    <row r="175" spans="1:4" ht="12.75" customHeight="1">
      <c r="A175" s="93">
        <v>44131</v>
      </c>
      <c r="B175" s="2" t="s">
        <v>319</v>
      </c>
      <c r="C175" s="3" t="s">
        <v>321</v>
      </c>
      <c r="D175" s="4">
        <v>1930</v>
      </c>
    </row>
    <row r="176" spans="1:4" ht="12.75" customHeight="1">
      <c r="A176" s="93">
        <v>44131</v>
      </c>
      <c r="B176" s="2" t="s">
        <v>319</v>
      </c>
      <c r="C176" s="3" t="s">
        <v>323</v>
      </c>
      <c r="D176" s="4">
        <v>1295</v>
      </c>
    </row>
    <row r="177" spans="1:4" ht="12.75" customHeight="1">
      <c r="A177" s="93">
        <v>44131</v>
      </c>
      <c r="B177" s="2" t="s">
        <v>319</v>
      </c>
      <c r="C177" s="3" t="s">
        <v>324</v>
      </c>
      <c r="D177" s="4">
        <v>3812</v>
      </c>
    </row>
    <row r="178" spans="1:4" ht="12.75" customHeight="1">
      <c r="A178" s="93">
        <v>44131</v>
      </c>
      <c r="B178" s="2" t="s">
        <v>319</v>
      </c>
      <c r="C178" s="3" t="s">
        <v>325</v>
      </c>
      <c r="D178" s="4">
        <v>6232</v>
      </c>
    </row>
    <row r="179" spans="1:4" ht="12.75" customHeight="1">
      <c r="A179" s="93">
        <v>44131</v>
      </c>
      <c r="B179" s="2" t="s">
        <v>319</v>
      </c>
      <c r="C179" s="3" t="s">
        <v>326</v>
      </c>
      <c r="D179" s="4">
        <v>4458</v>
      </c>
    </row>
    <row r="180" spans="1:4" ht="12.75" customHeight="1">
      <c r="A180" s="93">
        <v>44131</v>
      </c>
      <c r="B180" s="2" t="s">
        <v>319</v>
      </c>
      <c r="C180" s="3" t="s">
        <v>327</v>
      </c>
      <c r="D180" s="4">
        <v>946</v>
      </c>
    </row>
    <row r="181" spans="1:4" ht="12.75" customHeight="1">
      <c r="A181" s="93">
        <v>44151</v>
      </c>
      <c r="B181" s="2" t="s">
        <v>319</v>
      </c>
      <c r="C181" s="3" t="s">
        <v>332</v>
      </c>
      <c r="D181" s="4">
        <v>8988</v>
      </c>
    </row>
    <row r="182" spans="1:4" ht="12.75" customHeight="1">
      <c r="A182" s="93">
        <v>44151</v>
      </c>
      <c r="B182" s="2" t="s">
        <v>319</v>
      </c>
      <c r="C182" s="3" t="s">
        <v>331</v>
      </c>
      <c r="D182" s="4">
        <v>1048</v>
      </c>
    </row>
    <row r="183" spans="1:4" ht="12.75" customHeight="1">
      <c r="A183" s="93">
        <v>44151</v>
      </c>
      <c r="B183" s="2" t="s">
        <v>319</v>
      </c>
      <c r="C183" s="3" t="s">
        <v>330</v>
      </c>
      <c r="D183" s="4">
        <v>653</v>
      </c>
    </row>
    <row r="184" spans="1:4" ht="12.75" customHeight="1">
      <c r="A184" s="93">
        <v>44151</v>
      </c>
      <c r="B184" s="2" t="s">
        <v>319</v>
      </c>
      <c r="C184" s="3" t="s">
        <v>329</v>
      </c>
      <c r="D184" s="4">
        <v>13310</v>
      </c>
    </row>
    <row r="185" spans="1:4" ht="12.75" customHeight="1">
      <c r="A185" s="93">
        <v>44151</v>
      </c>
      <c r="B185" s="2" t="s">
        <v>319</v>
      </c>
      <c r="C185" s="3" t="s">
        <v>328</v>
      </c>
      <c r="D185" s="4">
        <v>2800</v>
      </c>
    </row>
    <row r="186" spans="1:4" ht="12.75" customHeight="1">
      <c r="A186" s="93">
        <v>44155</v>
      </c>
      <c r="C186" s="3" t="s">
        <v>335</v>
      </c>
      <c r="D186" s="4">
        <v>9362</v>
      </c>
    </row>
    <row r="187" spans="1:4" ht="12.75" customHeight="1">
      <c r="A187" s="93">
        <v>44155</v>
      </c>
      <c r="C187" s="3" t="s">
        <v>333</v>
      </c>
      <c r="D187" s="4">
        <v>11930</v>
      </c>
    </row>
    <row r="188" spans="1:4" ht="12.75" customHeight="1">
      <c r="A188" s="93">
        <v>44155</v>
      </c>
      <c r="C188" s="3" t="s">
        <v>334</v>
      </c>
      <c r="D188" s="4">
        <v>1827</v>
      </c>
    </row>
    <row r="189" spans="1:4" ht="12.75" customHeight="1">
      <c r="A189" s="93">
        <v>44062</v>
      </c>
      <c r="C189" s="3" t="s">
        <v>315</v>
      </c>
      <c r="D189" s="105">
        <v>3629</v>
      </c>
    </row>
    <row r="190" spans="1:4" ht="12.75" customHeight="1">
      <c r="A190" s="93">
        <v>44206</v>
      </c>
      <c r="C190" s="3" t="s">
        <v>337</v>
      </c>
      <c r="D190" s="4">
        <v>699</v>
      </c>
    </row>
    <row r="191" spans="1:7" ht="12.75" customHeight="1">
      <c r="A191" s="93">
        <v>44210</v>
      </c>
      <c r="C191" s="3" t="s">
        <v>338</v>
      </c>
      <c r="D191" s="4">
        <v>500</v>
      </c>
      <c r="F191" s="3">
        <v>2020</v>
      </c>
      <c r="G191" s="3">
        <v>102947</v>
      </c>
    </row>
    <row r="192" spans="1:6" ht="12.75" customHeight="1">
      <c r="A192" s="93">
        <v>44234</v>
      </c>
      <c r="C192" s="3" t="s">
        <v>339</v>
      </c>
      <c r="D192" s="4">
        <v>7999</v>
      </c>
      <c r="F192" s="3">
        <v>2021</v>
      </c>
    </row>
    <row r="193" spans="1:4" ht="12.75" customHeight="1">
      <c r="A193" s="93">
        <v>44251</v>
      </c>
      <c r="C193" s="1" t="s">
        <v>340</v>
      </c>
      <c r="D193" s="4">
        <v>40496</v>
      </c>
    </row>
    <row r="194" spans="1:4" ht="12.75" customHeight="1">
      <c r="A194" s="93">
        <v>44417</v>
      </c>
      <c r="C194" s="3" t="s">
        <v>341</v>
      </c>
      <c r="D194" s="4">
        <v>423</v>
      </c>
    </row>
    <row r="195" spans="1:4" ht="12.75" customHeight="1">
      <c r="A195" s="93">
        <v>44442</v>
      </c>
      <c r="C195" s="3" t="s">
        <v>342</v>
      </c>
      <c r="D195" s="4">
        <v>5198</v>
      </c>
    </row>
    <row r="196" spans="1:4" ht="12.75" customHeight="1">
      <c r="A196" s="110">
        <v>44490</v>
      </c>
      <c r="B196" s="111"/>
      <c r="C196" s="112" t="s">
        <v>343</v>
      </c>
      <c r="D196" s="105">
        <v>2994</v>
      </c>
    </row>
    <row r="197" spans="1:6" ht="12.75" customHeight="1">
      <c r="A197" s="113">
        <v>44542</v>
      </c>
      <c r="B197" s="114"/>
      <c r="C197" s="115" t="s">
        <v>344</v>
      </c>
      <c r="D197" s="114">
        <v>1136</v>
      </c>
      <c r="E197" s="108"/>
      <c r="F197" s="109"/>
    </row>
    <row r="198" spans="1:7" ht="12.75" customHeight="1">
      <c r="A198" s="116" t="s">
        <v>345</v>
      </c>
      <c r="B198" s="113">
        <v>44571</v>
      </c>
      <c r="C198" s="115" t="s">
        <v>346</v>
      </c>
      <c r="D198" s="117">
        <v>3787</v>
      </c>
      <c r="E198" s="108"/>
      <c r="F198" s="108"/>
      <c r="G198" s="109"/>
    </row>
    <row r="199" spans="1:7" ht="12.75" customHeight="1">
      <c r="A199" s="116" t="s">
        <v>347</v>
      </c>
      <c r="B199" s="113">
        <v>44614</v>
      </c>
      <c r="C199" s="115" t="s">
        <v>348</v>
      </c>
      <c r="D199" s="114">
        <v>695</v>
      </c>
      <c r="E199" s="108"/>
      <c r="F199" s="108"/>
      <c r="G199" s="109"/>
    </row>
    <row r="200" spans="1:7" ht="12.75" customHeight="1">
      <c r="A200" s="116" t="s">
        <v>349</v>
      </c>
      <c r="B200" s="113">
        <v>44763</v>
      </c>
      <c r="C200" s="115" t="s">
        <v>350</v>
      </c>
      <c r="D200" s="114">
        <v>7109</v>
      </c>
      <c r="E200" s="108"/>
      <c r="F200" s="108"/>
      <c r="G200" s="109"/>
    </row>
    <row r="201" spans="1:7" ht="12.75" customHeight="1">
      <c r="A201" s="116" t="s">
        <v>351</v>
      </c>
      <c r="B201" s="113">
        <v>44795</v>
      </c>
      <c r="C201" s="115" t="s">
        <v>352</v>
      </c>
      <c r="D201" s="114">
        <v>2007</v>
      </c>
      <c r="E201" s="108"/>
      <c r="F201" s="108"/>
      <c r="G201" s="109"/>
    </row>
    <row r="202" spans="1:6" ht="12.75" customHeight="1">
      <c r="A202" s="113"/>
      <c r="B202" s="113">
        <v>44866</v>
      </c>
      <c r="C202" s="115" t="s">
        <v>353</v>
      </c>
      <c r="D202" s="114">
        <v>1166</v>
      </c>
      <c r="E202" s="108"/>
      <c r="F202" s="109"/>
    </row>
    <row r="203" spans="1:6" ht="12.75" customHeight="1">
      <c r="A203" s="118" t="s">
        <v>354</v>
      </c>
      <c r="B203" s="119">
        <v>44652</v>
      </c>
      <c r="C203" s="118" t="s">
        <v>355</v>
      </c>
      <c r="D203" s="120">
        <v>3978</v>
      </c>
      <c r="E203" s="108"/>
      <c r="F203"/>
    </row>
    <row r="204" spans="1:6" ht="12.75" customHeight="1">
      <c r="A204" s="118" t="s">
        <v>356</v>
      </c>
      <c r="B204" s="119">
        <v>44682</v>
      </c>
      <c r="C204" s="118" t="s">
        <v>357</v>
      </c>
      <c r="D204" s="120">
        <v>3979</v>
      </c>
      <c r="E204" s="108"/>
      <c r="F204"/>
    </row>
    <row r="205" spans="1:6" ht="12.75" customHeight="1">
      <c r="A205" s="118" t="s">
        <v>356</v>
      </c>
      <c r="B205" s="119">
        <v>44682</v>
      </c>
      <c r="C205" s="118" t="s">
        <v>358</v>
      </c>
      <c r="D205" s="120">
        <v>28326</v>
      </c>
      <c r="E205" s="108"/>
      <c r="F205"/>
    </row>
    <row r="206" spans="1:6" ht="12.75" customHeight="1">
      <c r="A206" s="118" t="s">
        <v>359</v>
      </c>
      <c r="B206" s="119">
        <v>44743</v>
      </c>
      <c r="C206" s="118" t="s">
        <v>360</v>
      </c>
      <c r="D206" s="120">
        <v>2844</v>
      </c>
      <c r="E206" s="108"/>
      <c r="F206"/>
    </row>
    <row r="207" spans="1:6" ht="12.75" customHeight="1">
      <c r="A207" s="118" t="s">
        <v>359</v>
      </c>
      <c r="B207" s="119">
        <v>44743</v>
      </c>
      <c r="C207" s="118" t="s">
        <v>370</v>
      </c>
      <c r="D207" s="120">
        <v>5897</v>
      </c>
      <c r="E207" s="108"/>
      <c r="F207"/>
    </row>
    <row r="208" spans="1:6" ht="12.75" customHeight="1">
      <c r="A208" s="118" t="s">
        <v>359</v>
      </c>
      <c r="B208" s="119">
        <v>44743</v>
      </c>
      <c r="C208" s="118" t="s">
        <v>361</v>
      </c>
      <c r="D208" s="120">
        <v>2029</v>
      </c>
      <c r="E208" s="108"/>
      <c r="F208"/>
    </row>
    <row r="209" spans="1:6" ht="12.75" customHeight="1">
      <c r="A209" s="118" t="s">
        <v>362</v>
      </c>
      <c r="B209" s="119">
        <v>44774</v>
      </c>
      <c r="C209" s="118" t="s">
        <v>363</v>
      </c>
      <c r="D209" s="120">
        <v>33234</v>
      </c>
      <c r="E209" s="108"/>
      <c r="F209"/>
    </row>
    <row r="210" spans="1:6" ht="12.75" customHeight="1">
      <c r="A210" s="118" t="s">
        <v>364</v>
      </c>
      <c r="B210" s="119">
        <v>44805</v>
      </c>
      <c r="C210" s="118" t="s">
        <v>365</v>
      </c>
      <c r="D210" s="120">
        <v>3591</v>
      </c>
      <c r="E210" s="108"/>
      <c r="F210"/>
    </row>
    <row r="211" spans="1:6" ht="12.75" customHeight="1">
      <c r="A211" s="118" t="s">
        <v>366</v>
      </c>
      <c r="B211" s="119">
        <v>44835</v>
      </c>
      <c r="C211" s="118" t="s">
        <v>367</v>
      </c>
      <c r="D211" s="120">
        <v>7901.3</v>
      </c>
      <c r="E211" s="108"/>
      <c r="F211"/>
    </row>
    <row r="212" spans="1:6" ht="12.75" customHeight="1">
      <c r="A212" s="118" t="s">
        <v>368</v>
      </c>
      <c r="B212" s="119">
        <v>44866</v>
      </c>
      <c r="C212" s="118" t="s">
        <v>369</v>
      </c>
      <c r="D212" s="120">
        <v>3933</v>
      </c>
      <c r="E212" s="108"/>
      <c r="F212"/>
    </row>
    <row r="215" ht="12.75" customHeight="1">
      <c r="D215" s="4">
        <f>SUM(D197:D214)</f>
        <v>111612.3</v>
      </c>
    </row>
  </sheetData>
  <sheetProtection selectLockedCells="1" selectUnlockedCells="1"/>
  <mergeCells count="2">
    <mergeCell ref="A73:C73"/>
    <mergeCell ref="A82:C82"/>
  </mergeCells>
  <printOptions/>
  <pageMargins left="0.25" right="0.25" top="0.75" bottom="0.75" header="0.3" footer="0.3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9">
      <selection activeCell="C37" sqref="C37"/>
    </sheetView>
  </sheetViews>
  <sheetFormatPr defaultColWidth="9.140625" defaultRowHeight="12.75" customHeight="1"/>
  <cols>
    <col min="1" max="1" width="7.7109375" style="0" customWidth="1"/>
    <col min="2" max="2" width="8.00390625" style="0" customWidth="1"/>
    <col min="3" max="3" width="36.00390625" style="0" customWidth="1"/>
    <col min="4" max="4" width="13.7109375" style="69" customWidth="1"/>
    <col min="5" max="5" width="13.57421875" style="0" customWidth="1"/>
    <col min="6" max="6" width="10.140625" style="0" customWidth="1"/>
    <col min="7" max="7" width="24.00390625" style="0" customWidth="1"/>
    <col min="8" max="8" width="15.8515625" style="0" customWidth="1"/>
  </cols>
  <sheetData>
    <row r="1" spans="3:4" ht="12.75" customHeight="1">
      <c r="C1" s="70" t="s">
        <v>261</v>
      </c>
      <c r="D1" s="71"/>
    </row>
    <row r="3" spans="1:7" ht="12.75" customHeight="1">
      <c r="A3" s="72" t="s">
        <v>1</v>
      </c>
      <c r="B3" s="72" t="s">
        <v>2</v>
      </c>
      <c r="C3" s="72" t="s">
        <v>3</v>
      </c>
      <c r="D3" s="73" t="s">
        <v>4</v>
      </c>
      <c r="E3" s="72" t="s">
        <v>5</v>
      </c>
      <c r="F3" s="72" t="s">
        <v>1</v>
      </c>
      <c r="G3" s="72" t="s">
        <v>7</v>
      </c>
    </row>
    <row r="4" spans="1:7" ht="12.75" customHeight="1">
      <c r="A4" s="72" t="s">
        <v>9</v>
      </c>
      <c r="B4" s="72" t="s">
        <v>262</v>
      </c>
      <c r="C4" s="74"/>
      <c r="D4" s="73" t="s">
        <v>11</v>
      </c>
      <c r="E4" s="72" t="s">
        <v>263</v>
      </c>
      <c r="F4" s="72" t="s">
        <v>13</v>
      </c>
      <c r="G4" s="74"/>
    </row>
    <row r="5" spans="1:5" ht="12.75" customHeight="1">
      <c r="A5">
        <v>2000</v>
      </c>
      <c r="B5" s="31" t="s">
        <v>264</v>
      </c>
      <c r="C5" s="31" t="s">
        <v>265</v>
      </c>
      <c r="D5" s="69">
        <v>1000</v>
      </c>
      <c r="E5" s="31" t="s">
        <v>34</v>
      </c>
    </row>
    <row r="6" spans="1:5" ht="12.75" customHeight="1">
      <c r="A6">
        <v>2002</v>
      </c>
      <c r="B6" s="31" t="s">
        <v>266</v>
      </c>
      <c r="C6" s="31" t="s">
        <v>267</v>
      </c>
      <c r="D6" s="69">
        <v>20000</v>
      </c>
      <c r="E6" s="31" t="s">
        <v>21</v>
      </c>
    </row>
    <row r="7" spans="1:5" ht="12.75" customHeight="1">
      <c r="A7">
        <v>2002</v>
      </c>
      <c r="B7" s="31" t="s">
        <v>266</v>
      </c>
      <c r="C7" s="31" t="s">
        <v>268</v>
      </c>
      <c r="D7" s="69">
        <v>10000</v>
      </c>
      <c r="E7" s="31" t="s">
        <v>21</v>
      </c>
    </row>
    <row r="8" spans="1:5" ht="12.75" customHeight="1">
      <c r="A8">
        <v>2003</v>
      </c>
      <c r="B8" s="31" t="s">
        <v>264</v>
      </c>
      <c r="C8" s="31" t="s">
        <v>269</v>
      </c>
      <c r="D8" s="69">
        <v>3500</v>
      </c>
      <c r="E8" s="31" t="s">
        <v>270</v>
      </c>
    </row>
    <row r="9" spans="1:5" ht="12.75" customHeight="1">
      <c r="A9">
        <v>2003</v>
      </c>
      <c r="B9" s="31" t="s">
        <v>264</v>
      </c>
      <c r="C9" s="31" t="s">
        <v>271</v>
      </c>
      <c r="D9" s="69">
        <v>200</v>
      </c>
      <c r="E9" s="31" t="s">
        <v>21</v>
      </c>
    </row>
    <row r="10" spans="1:5" ht="12.75" customHeight="1">
      <c r="A10">
        <v>2004</v>
      </c>
      <c r="B10" s="31" t="s">
        <v>264</v>
      </c>
      <c r="C10" s="31" t="s">
        <v>272</v>
      </c>
      <c r="D10" s="69">
        <v>12000</v>
      </c>
      <c r="E10" s="31" t="s">
        <v>34</v>
      </c>
    </row>
    <row r="11" spans="1:5" ht="12.75" customHeight="1">
      <c r="A11">
        <v>2005</v>
      </c>
      <c r="B11" s="31" t="s">
        <v>264</v>
      </c>
      <c r="C11" s="75" t="s">
        <v>273</v>
      </c>
      <c r="D11" s="69">
        <v>100</v>
      </c>
      <c r="E11" s="31" t="s">
        <v>21</v>
      </c>
    </row>
    <row r="12" spans="1:5" ht="12.75" customHeight="1">
      <c r="A12">
        <v>2005</v>
      </c>
      <c r="B12" s="31" t="s">
        <v>264</v>
      </c>
      <c r="C12" s="31" t="s">
        <v>274</v>
      </c>
      <c r="D12" s="69">
        <v>10000</v>
      </c>
      <c r="E12" s="31" t="s">
        <v>21</v>
      </c>
    </row>
    <row r="13" spans="1:8" ht="12.75" customHeight="1">
      <c r="A13">
        <v>2006</v>
      </c>
      <c r="B13" s="31" t="s">
        <v>264</v>
      </c>
      <c r="C13" s="31" t="s">
        <v>275</v>
      </c>
      <c r="D13" s="69">
        <v>38000</v>
      </c>
      <c r="E13" s="31" t="s">
        <v>34</v>
      </c>
      <c r="H13" s="31" t="s">
        <v>276</v>
      </c>
    </row>
    <row r="14" spans="1:8" ht="12.75" customHeight="1">
      <c r="A14">
        <v>2006</v>
      </c>
      <c r="B14" s="31" t="s">
        <v>264</v>
      </c>
      <c r="C14" s="31" t="s">
        <v>277</v>
      </c>
      <c r="D14" s="69">
        <v>390</v>
      </c>
      <c r="E14" s="31" t="s">
        <v>21</v>
      </c>
      <c r="H14" s="31" t="s">
        <v>278</v>
      </c>
    </row>
    <row r="15" spans="1:5" ht="12.75" customHeight="1">
      <c r="A15">
        <v>2006</v>
      </c>
      <c r="B15" s="31" t="s">
        <v>264</v>
      </c>
      <c r="C15" s="31" t="s">
        <v>279</v>
      </c>
      <c r="D15" s="69">
        <v>4500</v>
      </c>
      <c r="E15" s="31" t="s">
        <v>21</v>
      </c>
    </row>
    <row r="16" spans="1:8" ht="12.75" customHeight="1">
      <c r="A16">
        <v>2007</v>
      </c>
      <c r="B16" s="31" t="s">
        <v>266</v>
      </c>
      <c r="C16" s="31" t="s">
        <v>280</v>
      </c>
      <c r="D16" s="69">
        <v>23504</v>
      </c>
      <c r="E16" s="31" t="s">
        <v>21</v>
      </c>
      <c r="H16" s="31" t="s">
        <v>281</v>
      </c>
    </row>
    <row r="17" spans="1:6" ht="12.75" customHeight="1">
      <c r="A17">
        <v>2009</v>
      </c>
      <c r="B17" s="31" t="s">
        <v>264</v>
      </c>
      <c r="C17" s="31" t="s">
        <v>282</v>
      </c>
      <c r="D17" s="69">
        <v>6000</v>
      </c>
      <c r="E17" s="31" t="s">
        <v>21</v>
      </c>
      <c r="F17" s="31" t="s">
        <v>283</v>
      </c>
    </row>
    <row r="18" spans="1:8" ht="12.75" customHeight="1">
      <c r="A18">
        <v>2009</v>
      </c>
      <c r="B18" s="31" t="s">
        <v>264</v>
      </c>
      <c r="C18" s="31" t="s">
        <v>284</v>
      </c>
      <c r="D18" s="69">
        <v>57000</v>
      </c>
      <c r="E18" s="31" t="s">
        <v>21</v>
      </c>
      <c r="F18" s="31" t="s">
        <v>283</v>
      </c>
      <c r="H18" s="31" t="s">
        <v>285</v>
      </c>
    </row>
    <row r="19" spans="1:5" s="76" customFormat="1" ht="12.75" customHeight="1">
      <c r="A19" s="76">
        <v>2009</v>
      </c>
      <c r="B19" s="76" t="s">
        <v>264</v>
      </c>
      <c r="C19" s="76" t="s">
        <v>286</v>
      </c>
      <c r="D19" s="77">
        <v>1300</v>
      </c>
      <c r="E19" s="76" t="s">
        <v>21</v>
      </c>
    </row>
    <row r="20" spans="1:5" s="76" customFormat="1" ht="12.75" customHeight="1">
      <c r="A20" s="76">
        <v>2010</v>
      </c>
      <c r="B20" s="76" t="s">
        <v>264</v>
      </c>
      <c r="C20" s="76" t="s">
        <v>287</v>
      </c>
      <c r="D20" s="77">
        <v>1400</v>
      </c>
      <c r="E20" s="76" t="s">
        <v>21</v>
      </c>
    </row>
    <row r="21" spans="1:5" s="76" customFormat="1" ht="12.75" customHeight="1">
      <c r="A21" s="76">
        <v>2010</v>
      </c>
      <c r="B21" s="76" t="s">
        <v>264</v>
      </c>
      <c r="C21" s="76" t="s">
        <v>288</v>
      </c>
      <c r="D21" s="77">
        <v>500</v>
      </c>
      <c r="E21" s="76" t="s">
        <v>21</v>
      </c>
    </row>
    <row r="22" spans="1:5" s="76" customFormat="1" ht="12.75" customHeight="1">
      <c r="A22" s="76">
        <v>2010</v>
      </c>
      <c r="B22" s="76" t="s">
        <v>264</v>
      </c>
      <c r="C22" s="76" t="s">
        <v>289</v>
      </c>
      <c r="D22" s="77">
        <v>25000</v>
      </c>
      <c r="E22" s="76" t="s">
        <v>290</v>
      </c>
    </row>
    <row r="23" spans="1:5" s="76" customFormat="1" ht="12.75" customHeight="1">
      <c r="A23" s="76">
        <v>2010</v>
      </c>
      <c r="B23" s="76" t="s">
        <v>264</v>
      </c>
      <c r="C23" s="76" t="s">
        <v>291</v>
      </c>
      <c r="D23" s="77">
        <v>2400</v>
      </c>
      <c r="E23" s="76" t="s">
        <v>290</v>
      </c>
    </row>
    <row r="24" spans="1:5" s="76" customFormat="1" ht="16.5" customHeight="1">
      <c r="A24" s="76">
        <v>2010</v>
      </c>
      <c r="B24" s="76" t="s">
        <v>264</v>
      </c>
      <c r="C24" s="78" t="s">
        <v>292</v>
      </c>
      <c r="D24" s="77">
        <v>146000</v>
      </c>
      <c r="E24" s="76" t="s">
        <v>21</v>
      </c>
    </row>
    <row r="25" spans="1:5" s="76" customFormat="1" ht="12.75" customHeight="1">
      <c r="A25" s="76">
        <v>2010</v>
      </c>
      <c r="B25" s="76" t="s">
        <v>264</v>
      </c>
      <c r="C25" s="76" t="s">
        <v>293</v>
      </c>
      <c r="D25" s="77">
        <v>8500</v>
      </c>
      <c r="E25" s="76" t="s">
        <v>294</v>
      </c>
    </row>
    <row r="26" spans="1:5" s="76" customFormat="1" ht="12.75" customHeight="1">
      <c r="A26" s="76">
        <v>2010</v>
      </c>
      <c r="B26" s="76" t="s">
        <v>264</v>
      </c>
      <c r="C26" s="76" t="s">
        <v>295</v>
      </c>
      <c r="D26" s="77">
        <v>499</v>
      </c>
      <c r="E26" s="76" t="s">
        <v>21</v>
      </c>
    </row>
    <row r="27" spans="1:5" s="76" customFormat="1" ht="12.75" customHeight="1">
      <c r="A27" s="76">
        <v>2011</v>
      </c>
      <c r="B27" s="76" t="s">
        <v>264</v>
      </c>
      <c r="C27" s="76" t="s">
        <v>296</v>
      </c>
      <c r="D27" s="77">
        <v>6000</v>
      </c>
      <c r="E27" s="76" t="s">
        <v>297</v>
      </c>
    </row>
    <row r="28" spans="1:5" s="76" customFormat="1" ht="12.75" customHeight="1">
      <c r="A28" s="76">
        <v>2011</v>
      </c>
      <c r="B28" s="76" t="s">
        <v>264</v>
      </c>
      <c r="C28" s="76" t="s">
        <v>298</v>
      </c>
      <c r="D28" s="77">
        <v>30000</v>
      </c>
      <c r="E28" s="76" t="s">
        <v>297</v>
      </c>
    </row>
    <row r="29" spans="1:5" s="76" customFormat="1" ht="12.75" customHeight="1">
      <c r="A29" s="76">
        <v>2012</v>
      </c>
      <c r="B29" s="76" t="s">
        <v>264</v>
      </c>
      <c r="C29" s="76" t="s">
        <v>299</v>
      </c>
      <c r="D29" s="77">
        <v>1196</v>
      </c>
      <c r="E29" s="76" t="s">
        <v>21</v>
      </c>
    </row>
    <row r="30" spans="1:5" s="76" customFormat="1" ht="12.75" customHeight="1">
      <c r="A30" s="76">
        <v>2012</v>
      </c>
      <c r="B30" s="76" t="s">
        <v>264</v>
      </c>
      <c r="C30" s="76" t="s">
        <v>300</v>
      </c>
      <c r="D30" s="77">
        <v>2000</v>
      </c>
      <c r="E30" s="76" t="s">
        <v>34</v>
      </c>
    </row>
    <row r="31" spans="1:8" s="76" customFormat="1" ht="12.75" customHeight="1">
      <c r="A31" s="76">
        <v>2012</v>
      </c>
      <c r="B31" s="76" t="s">
        <v>264</v>
      </c>
      <c r="C31" s="76" t="s">
        <v>301</v>
      </c>
      <c r="D31" s="77">
        <v>499</v>
      </c>
      <c r="E31" s="76" t="s">
        <v>290</v>
      </c>
      <c r="H31" s="77">
        <f>SUM(D19:D31)</f>
        <v>225294</v>
      </c>
    </row>
    <row r="32" spans="1:5" ht="12.75" customHeight="1">
      <c r="A32" s="79" t="s">
        <v>302</v>
      </c>
      <c r="B32" s="31" t="s">
        <v>303</v>
      </c>
      <c r="C32" s="31" t="s">
        <v>304</v>
      </c>
      <c r="D32" s="69">
        <v>18000</v>
      </c>
      <c r="E32" s="31" t="s">
        <v>21</v>
      </c>
    </row>
    <row r="33" ht="12.75" customHeight="1">
      <c r="C33" s="76" t="s">
        <v>336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2021-11-02T10:10:26Z</cp:lastPrinted>
  <dcterms:created xsi:type="dcterms:W3CDTF">2019-12-20T20:55:27Z</dcterms:created>
  <dcterms:modified xsi:type="dcterms:W3CDTF">2022-12-16T19:05:43Z</dcterms:modified>
  <cp:category/>
  <cp:version/>
  <cp:contentType/>
  <cp:contentStatus/>
</cp:coreProperties>
</file>